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'Itens'!$A$1:$L$183</definedName>
  </definedNames>
  <calcPr fullCalcOnLoad="1"/>
</workbook>
</file>

<file path=xl/sharedStrings.xml><?xml version="1.0" encoding="utf-8"?>
<sst xmlns="http://schemas.openxmlformats.org/spreadsheetml/2006/main" count="1393" uniqueCount="512">
  <si>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</si>
  <si>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</si>
  <si>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</si>
  <si>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</si>
  <si>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</si>
  <si>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</si>
  <si>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</si>
  <si>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</si>
  <si>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5/1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</si>
  <si>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</si>
  <si>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</si>
  <si>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</si>
  <si>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</si>
  <si>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</si>
  <si>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Tomada de Preços</t>
  </si>
  <si>
    <t xml:space="preserve">Data Abertura: </t>
  </si>
  <si>
    <t>16/02/2023 09:00:00</t>
  </si>
  <si>
    <t xml:space="preserve">Objeto: </t>
  </si>
  <si>
    <t>CONTRATAÇÃO DE EMPRESA ESPECIALIZADA PARA EXECUÇÃO DE OBRA DE PAISAGISMO DOS PÓRTICOS NAS ENTRADA DO MUNICÍPIO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</si>
  <si>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</si>
  <si>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</si>
  <si>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</si>
  <si>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</si>
  <si>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</si>
  <si>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</si>
  <si>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</si>
  <si>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</si>
  <si>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</si>
  <si>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</si>
  <si>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</si>
  <si>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</si>
  <si>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</si>
  <si>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</si>
  <si>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52377</t>
  </si>
  <si>
    <t>0001</t>
  </si>
  <si>
    <t>MOBILIZAÇÃO E DESMOBILIZAÇÃO DE OBRA EM CENTRO URBANO OU REGIÃO LIMÍTROFE COM VALOR ATÉ O VALOR DE 1.000.000,00</t>
  </si>
  <si>
    <t>%</t>
  </si>
  <si>
    <t>68</t>
  </si>
  <si>
    <t>NÂO</t>
  </si>
  <si>
    <t>33413</t>
  </si>
  <si>
    <t>0002</t>
  </si>
  <si>
    <t>ENGENHEIRO CIVIL DE OBRA JUNIOR COM ENCARGOS COMPLEMENTARES</t>
  </si>
  <si>
    <t>Hora</t>
  </si>
  <si>
    <t>52378</t>
  </si>
  <si>
    <t>0003</t>
  </si>
  <si>
    <t>ENCARREGADO GERAL DE OBRAS COM ENCARGOS COMPLEMENTARES</t>
  </si>
  <si>
    <t>MES</t>
  </si>
  <si>
    <t>43577</t>
  </si>
  <si>
    <t>0004</t>
  </si>
  <si>
    <t xml:space="preserve">FORNECIMENTO E COLOCAÇÃO DE PLACA DE OBRA EM CHAPA GALVANIZADA (3,00 X 1,5 0 M) - EM CHAPA GALVANIZADA 0,26 AFIXADAS COM REBITES 540 E PARAFUSOS 3/8, EM ESTRUTURA METÁLICA VIGA U 2" ENRIJECIDA COM METALON 20 X 20, SUPORTE EM EUCALIPTO AUTOCLAVADO PINTADAS: 
</t>
  </si>
  <si>
    <t>Unidade</t>
  </si>
  <si>
    <t>52380</t>
  </si>
  <si>
    <t>0005</t>
  </si>
  <si>
    <t>SINALIZAÇAO - CONE EM PVC H= 75 CM</t>
  </si>
  <si>
    <t>UN</t>
  </si>
  <si>
    <t>52381</t>
  </si>
  <si>
    <t>0006</t>
  </si>
  <si>
    <t>TAPUME COM COMPENSADO DE MADEIRA. AF_05/2018</t>
  </si>
  <si>
    <t>M2</t>
  </si>
  <si>
    <t>52382</t>
  </si>
  <si>
    <t>0007</t>
  </si>
  <si>
    <t>TAPUME COM TELA DE POLIETILENO</t>
  </si>
  <si>
    <t>M</t>
  </si>
  <si>
    <t>52383</t>
  </si>
  <si>
    <t>0008</t>
  </si>
  <si>
    <t>FITA ZEBRADA AMARELA PARA SINALIZAÇÃO L = 7 M</t>
  </si>
  <si>
    <t>52384</t>
  </si>
  <si>
    <t>0009</t>
  </si>
  <si>
    <t>BARREIRA DE SINALIZAÇÃO TIPO I DE DIRECIONAMENTO OU BLOQUEIO - UTILIZAÇÃO DE 150 CICLOS - FORNECIMENTO, 01 IMPLANTAÇÃO E 01 RETIRADA DIÁRIA</t>
  </si>
  <si>
    <t>UN.DIA</t>
  </si>
  <si>
    <t>52385</t>
  </si>
  <si>
    <t>0010</t>
  </si>
  <si>
    <t>LOCAÇÃO DE CONTAINER COM ISOLAMENTO TÉRMICO, TIPO 1, PARA ESCRITÓRIO DE OBRA, COM MEDIDAS REFERENCIAIS DE (6) METROS COMPRIMENTO, (2,3) METROS LARGURA E (2,5) METROS ALTURA ÚTIL INTERNA, INCLUSIVE AR CONDICIONADO E LIGAÇÕES ELÉTRICAS INTERNAS, EXCLUSIVE MOBILIZAÇÃO/DESMOBILIZAÇÃO E LIGAÇÕES PROVISÓRIAS EXTERNAS</t>
  </si>
  <si>
    <t>52386</t>
  </si>
  <si>
    <t>0011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</si>
  <si>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</si>
  <si>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52387</t>
  </si>
  <si>
    <t>0012</t>
  </si>
  <si>
    <t>LOCAÇÃO DE CONTAINER COM ISOLAMENTO TÉRMICO, TIPO 4, PARA REFEITÓRIO DE OBRA, COM MEDIDAS REFERENCIAIS DE (6) METROS COMPRIMENTO, (2,3) METROS LARGURA E (2,5) METROS ALTURA ÚTIL INTERNA, INCLUSIVE LIGAÇÕES ELÉTRICAS INTERNAS, EXCLUSIVE MOBILIZAÇÃO/DESMOBILIZAÇÃO E LIGAÇÕES PROVISÓRIAS EXTERNAS</t>
  </si>
  <si>
    <t>52389</t>
  </si>
  <si>
    <t>0013</t>
  </si>
  <si>
    <t>LOCAÇÃO DE CONTAINER COM ISOLAMENTO TÉRMICO, TIPO 7, PARA VESTIÁRIO DE OBRA COM QUATRO (4) CHUVEIROS, TRÊS (3) VASOS SANITÁRIOS, UM (1) MICTÓRIO E UM (1) LAVATÓRIO, COM MEDIDAS REFERENCIAIS DE (6) METROS COMPRIMENTO, (2,3) METROS LARGURA E (2,5) METROS ALTURA ÚTIL INTERNA, INCLUSIVE LIGAÇÕES ELÉTRICAS E HIDROSSANITÁRIAS INTERNAS, EXCLUSIVE MOBILIZAÇÃO/DESMOBILIZAÇÃO E LIGAÇÕES PROVISÓRIAS EXTERNAS</t>
  </si>
  <si>
    <t>47821</t>
  </si>
  <si>
    <t>0014</t>
  </si>
  <si>
    <t>MOBILIZAÇÃO E DESMOBILIZAÇÃO DE CONTAINER, INCLUSIVE INSTALAÇÃO E TRANSPORTE COM CAMINHÃO GUINDAUTO (MUNCK)</t>
  </si>
  <si>
    <t>U</t>
  </si>
  <si>
    <t>52390</t>
  </si>
  <si>
    <t>0015</t>
  </si>
  <si>
    <t>LIGAÇÃO PROVISÓRIA DE ÁGUA E ESGOTO PARA CONTAINER (ESCRITÓRIO DE OBRA)</t>
  </si>
  <si>
    <t>Un.</t>
  </si>
  <si>
    <t>52391</t>
  </si>
  <si>
    <t>0016</t>
  </si>
  <si>
    <t>LIGAÇÃO PROVISÓRIA DE ENERGIA ELÉTRICA PARA CONTAINER</t>
  </si>
  <si>
    <t>52392</t>
  </si>
  <si>
    <t>0017</t>
  </si>
  <si>
    <t>LIGAÇÃO PROVISÓRIA DE ÁGUA E ESGOTO PARA CONTAINER (VESTIÁRIO DE OBRA), EXCLUSIVE CHUVEIRO ELÉTRICO</t>
  </si>
  <si>
    <t>52394</t>
  </si>
  <si>
    <t>0018</t>
  </si>
  <si>
    <t>LOCAÇÃO TOPOGRÁFICA DE 20 A 50 PONTOS</t>
  </si>
  <si>
    <t>52396</t>
  </si>
  <si>
    <t>0019</t>
  </si>
  <si>
    <t>MONTAGEM E DESMONTAGEM DE ANDAIME MODULAR FACHADEIRO, COM PISO METÁLICO, PARA EDIFICAÇÕES COM MÚLTIPLOS PAVIMENTOS (EXCLUSIVE ANDAIME E LIMPEZA). AF_11/2017</t>
  </si>
  <si>
    <t>52398</t>
  </si>
  <si>
    <t>0020</t>
  </si>
  <si>
    <t>FORNECIMENTO DE ANDAIME METÁLICO PARA FACHADA (LOCAÇÃO), INCLUSIVE PISO METÁLICO E SAPATAS, EXCLUSIVE MONTAGEM E DESMONTAGEM</t>
  </si>
  <si>
    <t>M2/MES</t>
  </si>
  <si>
    <t>52399</t>
  </si>
  <si>
    <t>0021</t>
  </si>
  <si>
    <t>TELA DE PROTEÇÃO DE FACHADA INSTALADA EM ANDAIME FACHADEIRO</t>
  </si>
  <si>
    <t>52401</t>
  </si>
  <si>
    <t>0022</t>
  </si>
  <si>
    <t>DESLOCAMENTO DE POSTE DE CONCRETO ARMADO DUPLO T (DT) OU CIRCULAR DE 9 A 12 M - BASEADO EM ORSE (3053)</t>
  </si>
  <si>
    <t>52402</t>
  </si>
  <si>
    <t>0023</t>
  </si>
  <si>
    <t>LETRA EM AÇO INOX ESCOVADO/POLIDO 45X35 CM COM PINTURA AUTOMOTIVA, FORNECIMENTO E INSTALAÇÃO (LETREIRO) – BASEADO EM ORSE (12044</t>
  </si>
  <si>
    <t>52404</t>
  </si>
  <si>
    <t>0024</t>
  </si>
  <si>
    <t>LETRA EM AÇO INOX ESCOVADO/POLIDO 55X55 CM COM PINTURA AUTOMOTIVA, FORNECIMENTO E INSTALAÇÃO (LETREIRO) – BASEADO EM ORSE (12044)</t>
  </si>
  <si>
    <t>52405</t>
  </si>
  <si>
    <t>0025</t>
  </si>
  <si>
    <t>LETRA EM AÇO INOX ESCOVADO/POLIDO 22X22 CM COM PINTURA AUTOMOTIVA, FORNECIMENTO E INSTALAÇÃO (LETREIRO) – BASEADO EM ORSE (12044)</t>
  </si>
  <si>
    <t>52407</t>
  </si>
  <si>
    <t>0026</t>
  </si>
  <si>
    <t>PEÇAS DE MADEIRA EM EUCALIPTO 5 CM DE ESPESSURA - BASEADO EM SETOP (COBENG- 030)</t>
  </si>
  <si>
    <t>M3</t>
  </si>
  <si>
    <t>52408</t>
  </si>
  <si>
    <t>0027</t>
  </si>
  <si>
    <t>BRISE EM MADEIRA EUCALIPTO, 10 X 15 CM, PROTEGIDAS DUAS DEMÃOSSPARLACK CETOL, EM TODAS AS FACES, ANTES DO ACENTAMENTO - BASEADO EM ORSE (11617)</t>
  </si>
  <si>
    <t>52409</t>
  </si>
  <si>
    <t>0028</t>
  </si>
  <si>
    <t>PLANTIO DE GRAMA ESMERALDA EM PLACAS, INCLUSIVE TERRA VEGETAL E CONSERVAÇÃO POR TRINTA (30) DIAS</t>
  </si>
  <si>
    <t>52410</t>
  </si>
  <si>
    <t>0029</t>
  </si>
  <si>
    <t>FORNECIMENTO E PLANTIO DE FORRAÇÃO – ESPÉCIE PILÉA-ALUMÍNIO (PILÉACANDIEREI) - BASEADO EM FDE (16.03.091)</t>
  </si>
  <si>
    <t>52411</t>
  </si>
  <si>
    <t>0030</t>
  </si>
  <si>
    <t>PLANTIO DE ÁRVORE ORNAMENTAL COM ALTURA DE MUDA MENOR OU IGUAL A 2,00 M. AF_05/2018</t>
  </si>
  <si>
    <t>42528</t>
  </si>
  <si>
    <t>0031</t>
  </si>
  <si>
    <t>MOBILIZAÇÃO E DESMOBILIZAÇÃO DE EQUIPAMENTO PARA ESTACA TIPO HÉLICE CONTÍNUA DMT ATÉ 50 KM</t>
  </si>
  <si>
    <t>VB</t>
  </si>
  <si>
    <t>42787</t>
  </si>
  <si>
    <t>0032</t>
  </si>
  <si>
    <t>CORTE, DOBRA E MONTAGEM DE AÇO CA-50/60</t>
  </si>
  <si>
    <t>KG</t>
  </si>
  <si>
    <t>52422</t>
  </si>
  <si>
    <t>0033</t>
  </si>
  <si>
    <t>TRANSPORTE COM CAMINHÃO BASCULANTE DE 10 M³, EM VIA URBANA PAVIMENTADA, DMT ATÉ 30 KM (UNIDADE: M3XKM). AF_07/2020</t>
  </si>
  <si>
    <t>M3 X KM</t>
  </si>
  <si>
    <t>52425</t>
  </si>
  <si>
    <t>0034</t>
  </si>
  <si>
    <t>ESPALHAMENTO DE MATERIAL COM TRATOR DE ESTEIRAS. AF_11/2019.</t>
  </si>
  <si>
    <t>52426</t>
  </si>
  <si>
    <t>0035</t>
  </si>
  <si>
    <t>ARRASAMENTO MECANICO DE ESTACA DE CONCRETO ARMADO, DIAMETROS DE ATÉ 40 CM. AF_05/2021</t>
  </si>
  <si>
    <t>52431</t>
  </si>
  <si>
    <t>0036</t>
  </si>
  <si>
    <t>ESTACA HÉLICE CONTÍNUA, DIÂMETRO DE 40 CM (EXCLUSIVE MOBILIZAÇÃO, DESMOBILIZAÇÃO, CONCRETO E ARMADURA). AF_12/2019 - BASEADO EM SINAPI (100651</t>
  </si>
  <si>
    <t>52432</t>
  </si>
  <si>
    <t>0037</t>
  </si>
  <si>
    <t>6.1.2.2 FORNECIMENTO DE CONCRETO ESTRUTURAL, USINADO BOMBEADO, COM FCK 30 MPA, INCLUSIVE LANÇAMENTO, ADENSAMENTO E ACABAMENTO (FUNDAÇÃO)</t>
  </si>
  <si>
    <t>52433</t>
  </si>
  <si>
    <t>0038</t>
  </si>
  <si>
    <t>6.1.2.3 CORTE, DOBRA E MONTAGEM DE AÇO CA-50/60</t>
  </si>
  <si>
    <t>52436</t>
  </si>
  <si>
    <t>0039</t>
  </si>
  <si>
    <t>6.1.2.4 CARGA, MANOBRA E DESCARGA DE SOLOS E MATERIAIS GRANULARES EM CAMINHÃO BASCULANTE 10 M³ - CARGA COM PÁ CARREGADEIRA (CAÇAMBA DE 1,7 A 2,8 M³ / 128 HP) E DESCARGA LIVRE (UNIDADE: M3). AF_07/2020</t>
  </si>
  <si>
    <t>52437</t>
  </si>
  <si>
    <t>0040</t>
  </si>
  <si>
    <t>6.1.2.5 TRANSPORTE COM CAMINHÃO BASCULANTE DE 10 M³, EM VIA URBANA PAVIMENTADA, DMT ATÉ 30 KM (UNIDADE: M3XKM). AF_07/2020</t>
  </si>
  <si>
    <t>52442</t>
  </si>
  <si>
    <t>0041</t>
  </si>
  <si>
    <t>6.1.2.6 ESPALHAMENTO DE MATERIAL COM TRATOR DE ESTEIRAS. AF_11/2019</t>
  </si>
  <si>
    <t>52443</t>
  </si>
  <si>
    <t>0042</t>
  </si>
  <si>
    <t>6.1.2.7 ARRASAMENTO MECANICO DE ESTACA DE CONCRETO ARMADO, DIAMETROS DE ATÉ 40 CM. AF_05/2021</t>
  </si>
  <si>
    <t>52444</t>
  </si>
  <si>
    <t>0043</t>
  </si>
  <si>
    <t>6.1.3.1 ESTACA HÉLICE CONTÍNUA, DIÂMETRO DE 40 CM (EXCLUSIVE MOBILIZAÇÃO, DESMOBILIZAÇÃO, CONCRETO E ARMADURA). AF_12/2019 - BASEADO EM SINAPI (100651)</t>
  </si>
  <si>
    <t>52446</t>
  </si>
  <si>
    <t>0044</t>
  </si>
  <si>
    <t>6.1.3.2 FORNECIMENTO DE CONCRETO ESTRUTURAL, USINADO BOMBEADO, COM FCK 30 MPA, INCLUSIVE LANÇAMENTO, ADENSAMENTO E ACABAMENTO (FUNDAÇÃO)</t>
  </si>
  <si>
    <t>52447</t>
  </si>
  <si>
    <t>0045</t>
  </si>
  <si>
    <t>6.1.3.3 CORTE, DOBRA E MONTAGEM DE AÇO CA-50/60</t>
  </si>
  <si>
    <t>52448</t>
  </si>
  <si>
    <t>0046</t>
  </si>
  <si>
    <t>6.1.3.4 CARGA, MANOBRA E DESCARGA DE SOLOS E MATERIAIS GRANULARES EM CAMINHÃO BASCULANTE 10 M³ - CARGA COM PÁ CARREGADEIRA (CAÇAMBA DE 1,7 A 2,8 M³ / 128 HP) E DESCARGA LIVRE (UNIDADE: M3). AF_07/2020</t>
  </si>
  <si>
    <t>52449</t>
  </si>
  <si>
    <t>0047</t>
  </si>
  <si>
    <t>6.1.3.5 TRANSPORTE COM CAMINHÃO BASCULANTE DE 10 M³, EM VIA URBANA PAVIMENTADA, DMT ATÉ 30 KM (UNIDADE: M3XKM). AF_07/2020</t>
  </si>
  <si>
    <t>52451</t>
  </si>
  <si>
    <t>0048</t>
  </si>
  <si>
    <t>6.1.36 ESPALHAMENTO DE MATERIAL COM TRATOR DE ESTEIRAS. AF_11/2019</t>
  </si>
  <si>
    <t>52452</t>
  </si>
  <si>
    <t>0049</t>
  </si>
  <si>
    <t>6.1.3.7 ARRASAMENTO MECANICO DE ESTACA DE CONCRETO ARMADO, DIAMETROS DE ATÉ 40 CM. AF_05/2021</t>
  </si>
  <si>
    <t>52456</t>
  </si>
  <si>
    <t>0050</t>
  </si>
  <si>
    <t>6.2.1.1 ESCAVAÇÃO MANUAL PARA BLOCO DE COROAMENTO OU SAPATA (INCLUINDO ESCAVAÇÃO PARA COLOCAÇÃO DE FÔRMAS). AF_06/2017</t>
  </si>
  <si>
    <t>52457</t>
  </si>
  <si>
    <t>0051</t>
  </si>
  <si>
    <t>6.2.1.2 PREPARO DE FUNDO DE VALA COM LARGURA MENOR QUE 1,5 M (ACERTO DO SOLO NATURAL). AF_08/2020</t>
  </si>
  <si>
    <t>52458</t>
  </si>
  <si>
    <t>0052</t>
  </si>
  <si>
    <t>6.2.1.3 CORTE, DOBRA E MONTAGEM DE AÇO CA-50/60</t>
  </si>
  <si>
    <t>52460</t>
  </si>
  <si>
    <t>0053</t>
  </si>
  <si>
    <t>6.2.1.4 FORMA E DESFORMA DE COMPENSADO PLASTIFICADO, ESP. 12MM, REAPROVEITAMENTO (3X) (FUNDAÇÃO)</t>
  </si>
  <si>
    <t>52461</t>
  </si>
  <si>
    <t>0054</t>
  </si>
  <si>
    <t>LASTRO DE CONCRETO MAGRO, INCLUSIVE TRANSPORTE, LANÇAMENTO E ADENSAMENTO</t>
  </si>
  <si>
    <t>52462</t>
  </si>
  <si>
    <t>0055</t>
  </si>
  <si>
    <t>6.2.1.6 PINTURA COM EMULSÃO ASFÁLTICA, DUAS (2) DEMÃOS</t>
  </si>
  <si>
    <t>52463</t>
  </si>
  <si>
    <t>0056</t>
  </si>
  <si>
    <t>6.2.1.7 FORNECIMENTO DE CONCRETO ESTRUTURAL, USINADO BOMBEADO, COM FCK 30 MPA, INCLUSIVE LANÇAMENTO, ADENSAMENTO E ACABAMENTO (FUNDAÇÃO)</t>
  </si>
  <si>
    <t>52465</t>
  </si>
  <si>
    <t>0057</t>
  </si>
  <si>
    <t>6.2.1.6 REATERRO MANUAL DE VALAS COM COMPACTAÇÃO MECANIZADA. AF_04/2016</t>
  </si>
  <si>
    <t>52466</t>
  </si>
  <si>
    <t>0058</t>
  </si>
  <si>
    <t>6.2.1.9 CARGA, MANOBRA E DESCARGA DE SOLOS E MATERIAIS GRANULARES EM CAMINHÃO BASCULANTE 10 M³ - CARGA COM PÁ CARREGADEIRA (CAÇAMBA DE 1,7 A 2,8 M³ / 128 HP) E DESCARGA LIVRE (UNIDADE: M3). AF_07/2020</t>
  </si>
  <si>
    <t>52467</t>
  </si>
  <si>
    <t>0059</t>
  </si>
  <si>
    <t>6.2.1.10 TRANSPORTE COM CAMINHÃO BASCULANTE DE 10 M³, EM VIA URBANA PAVIMENTADA, DMT ATÉ 30 KM (UNIDADE: M3XKM). AF_07/2020</t>
  </si>
  <si>
    <t>52469</t>
  </si>
  <si>
    <t>0060</t>
  </si>
  <si>
    <t>6.2.1.11 ESPALHAMENTO DE MATERIAL COM TRATOR DE ESTEIRAS. AF_11/2019</t>
  </si>
  <si>
    <t>52470</t>
  </si>
  <si>
    <t>0061</t>
  </si>
  <si>
    <t>6.2.2.1 ESCAVAÇÃO MANUAL PARA BLOCO DE COROAMENTO OU SAPATA (INCLUINDO ESCAVAÇÃO PARA COLOCAÇÃO DE FÔRMAS). AF_06/2017</t>
  </si>
  <si>
    <t>52471</t>
  </si>
  <si>
    <t>0062</t>
  </si>
  <si>
    <t>6.2.2.2 PREPARO DE FUNDO DE VALA COM LARGURA MENOR QUE 1,5 M (ACERTO DO SOLO NATURAL). AF_08/2020</t>
  </si>
  <si>
    <t>52472</t>
  </si>
  <si>
    <t>0063</t>
  </si>
  <si>
    <t>6.2.2.3 CORTE, DOBRA E MONTAGEM DE AÇO CA-50/60</t>
  </si>
  <si>
    <t>52473</t>
  </si>
  <si>
    <t>0064</t>
  </si>
  <si>
    <t>6.2.2.4 FORMA E DESFORMA DE COMPENSADO PLASTIFICADO, ESP. 12MM, REAPROVEITAMENTO (3X) (FUNDAÇÃO)</t>
  </si>
  <si>
    <t>52474</t>
  </si>
  <si>
    <t>0065</t>
  </si>
  <si>
    <t>6.2.2.5 LASTRO DE CONCRETO MAGRO, INCLUSIVE TRANSPORTE, LANÇAMENTO E ADENSAMENTO</t>
  </si>
  <si>
    <t>52475</t>
  </si>
  <si>
    <t>0066</t>
  </si>
  <si>
    <t>6.2.2.6 PINTURA COM EMULSÃO ASFÁLTICA, DUAS (2) DEMÃOS</t>
  </si>
  <si>
    <t>52476</t>
  </si>
  <si>
    <t>0067</t>
  </si>
  <si>
    <t>6.2.2.7 FORNECIMENTO DE CONCRETO ESTRUTURAL, USINADO BOMBEADO, COM FCK 30 MPA, INCLUSIVE LANÇAMENTO, ADENSAMENTO E ACABAMENTO (FUNDAÇÃO)</t>
  </si>
  <si>
    <t>52477</t>
  </si>
  <si>
    <t>0068</t>
  </si>
  <si>
    <t>6.2.2.8 REATERRO MANUAL DE VALAS COM COMPACTAÇÃO MECANIZADA. AF_04/2016</t>
  </si>
  <si>
    <t>52478</t>
  </si>
  <si>
    <t>0069</t>
  </si>
  <si>
    <t>6.2.2.6 CARGA, MANOBRA E DESCARGA DE SOLOS E MATERIAIS GRANULARES EM CAMINHÃO BASCULANTE 10 M³ - CARGA COM PÁ CARREGADEIRA (CAÇAMBA DE 1,7 A 2,8 M³ / 128 HP) E DESCARGA LIVRE (UNIDADE: M3). AF_07/2020</t>
  </si>
  <si>
    <t>52479</t>
  </si>
  <si>
    <t>0070</t>
  </si>
  <si>
    <t>6.2.2.10 TRANSPORTE COM CAMINHÃO BASCULANTE DE 10 M³, EM VIA URBANA PAVIMENTADA, DMT ATÉ 30 KM (UNIDADE: M3XKM). AF_07/2020</t>
  </si>
  <si>
    <t>M3X KM</t>
  </si>
  <si>
    <t>52486</t>
  </si>
  <si>
    <t>0071</t>
  </si>
  <si>
    <t>FORNECIMENTO DE ESTRUTURA METÁLICA EM PERFIL SOLDADO, INCLUSIVE FABRICAÇÃO, TRANSPORTE, MONTAGEM E APLICAÇÃO DE FUNDO PREPARADOR ANTICORROSIVO EM SUPERFÍCIE METÁLICA, UMA (1) DEMÃO</t>
  </si>
  <si>
    <t>52487</t>
  </si>
  <si>
    <t>0072</t>
  </si>
  <si>
    <t>PINTURA PARA ESTRUTURA DE ALUMINIO C/ TINTA ESMALTE AUTOMOTIVA - BASEADO EM FDE (15.01.005</t>
  </si>
  <si>
    <t>52489</t>
  </si>
  <si>
    <t>0073</t>
  </si>
  <si>
    <t>CAIXA DE PASSAGEM PARA PISO, METÁLICA, TAMPA ANTIDERRAPANTE, 200 X 200 X 100 CM</t>
  </si>
  <si>
    <t>52490</t>
  </si>
  <si>
    <t>0074</t>
  </si>
  <si>
    <t>ELETRODUTO DE AÇO GALVANIZADO LEVE, INCLUSIVE CONEXÕES, SUPORTES E FIXAÇÃO DN 25 (1")</t>
  </si>
  <si>
    <t>52491</t>
  </si>
  <si>
    <t>0075</t>
  </si>
  <si>
    <t>CONDULETE DE ALUMÍNIO, TIPO X, PARA ELETRODUTO DE AÇO GALVANIZADO DN 25 MM (1''), APARENTE - FORNECIMENTO E INSTALAÇÃO. AF_11/2016_P</t>
  </si>
  <si>
    <t>52492</t>
  </si>
  <si>
    <t>0076</t>
  </si>
  <si>
    <t>LUMINÁRIA DE LED PARA ILUMINAÇÃO PÚBLICA, DE 33 W ATÉ 50 W - FORNECIMENTO E INSTALAÇÃO. AF_08/2020</t>
  </si>
  <si>
    <t>52493</t>
  </si>
  <si>
    <t>0077</t>
  </si>
  <si>
    <t>BRAÇO PARA ILUMINAÇÃO PÚBLICA, EM TUBO DE AÇO GALVANIZADO, COMPRIMENTO DE 1,50 M, PARA FIXAÇÃO EM POSTE METÁLICO - FORNECIMENTO E INSTALAÇÃO. AF_08/2020</t>
  </si>
  <si>
    <t>52495</t>
  </si>
  <si>
    <t>0078</t>
  </si>
  <si>
    <t>RELÉ FOTOELÉTRICO PARA COMANDO DE ILUMINAÇÃO EXTERNA 1000 W - FORNECIMENTO E INSTALAÇÃO. AF_08/2020</t>
  </si>
  <si>
    <t>52496</t>
  </si>
  <si>
    <t>0079</t>
  </si>
  <si>
    <t>CABO DE COBRE FLEXÍVEL ISOLADO, 2,5 MM², ANTI-CHAMA 0,6/1,0 KV, PARA CIRCUITOS TERMINAIS - FORNECIMENTO E INSTALAÇÃO. AF_12/2015</t>
  </si>
  <si>
    <t>52497</t>
  </si>
  <si>
    <t>0080</t>
  </si>
  <si>
    <t>QUADRO DE DISTRIBUIÇÃO PARA 12 MÓDULOS COM BARRAMENTO E CHAVE - BASEADA EM SETOP (ELE-QUA-006)</t>
  </si>
  <si>
    <t>52499</t>
  </si>
  <si>
    <t>0081</t>
  </si>
  <si>
    <t>DISPOSITIVO DE PROTEÇÃO DE SURTO, CLASSE 1 - BASEADO EM SETOP ELE-SUP-005</t>
  </si>
  <si>
    <t>52500</t>
  </si>
  <si>
    <t>0082</t>
  </si>
  <si>
    <t>8.1.4.3 DISJUNTOR BIPOLAR TERMOMAGNÉTICO 5KA, DE 10A</t>
  </si>
  <si>
    <t>52501</t>
  </si>
  <si>
    <t>0083</t>
  </si>
  <si>
    <t>8.2.1.1 CAIXA DE PASSAGEM PARA PISO, METÁLICA, TAMPA ANTIDERRAPANTE, 200 X 200 X 100 CM</t>
  </si>
  <si>
    <t>52502</t>
  </si>
  <si>
    <t>0084</t>
  </si>
  <si>
    <t>8.2.1.2 ELETRODUTO DE AÇO GALVANIZADO LEVE, INCLUSIVE CONEXÕES, SUPORTES E FIXAÇÃO DN 25 (1")</t>
  </si>
  <si>
    <t>52504</t>
  </si>
  <si>
    <t>0085</t>
  </si>
  <si>
    <t>8.2.1.3 CONDULETE DE ALUMÍNIO, TIPO X, PARA ELETRODUTO DE AÇO GALVANIZADO DN 25 MM (1''), APARENTE - FORNECIMENTO E INSTALAÇÃO. AF_11/2016_P</t>
  </si>
  <si>
    <t>52505</t>
  </si>
  <si>
    <t>0086</t>
  </si>
  <si>
    <t>8.2.2.1 LUMINÁRIA DE LED PARA ILUMINAÇÃO PÚBLICA, DE 33 W ATÉ 50 W - FORNECIMENTO E INSTALAÇÃO. AF_08/2020</t>
  </si>
  <si>
    <t>52507</t>
  </si>
  <si>
    <t>0087</t>
  </si>
  <si>
    <t>8.2.2.2 BRAÇO PARA ILUMINAÇÃO PÚBLICA, EM TUBO DE AÇO GALVANIZADO, COMPRIMENTO DE 1,50 M, PARA FIXAÇÃO EM POSTE METÁLICO - FORNECIMENTO E INSTALAÇÃO. AF_08/2020</t>
  </si>
  <si>
    <t>52508</t>
  </si>
  <si>
    <t>0088</t>
  </si>
  <si>
    <t>6.2.2.3 RELÉ FOTOELÉTRICO PARA COMANDO DE ILUMINAÇÃO EXTERNA 1000 W - FORNECIMENTO E INSTALAÇÃO. AF_08/2020</t>
  </si>
  <si>
    <t>52509</t>
  </si>
  <si>
    <t>0089</t>
  </si>
  <si>
    <t>8.2.3.1 CABO DE COBRE FLEXÍVEL ISOLADO, 2,5 MM², ANTI-CHAMA 0,6/1,0 KV, PARA CIRCUITOS TERMINAIS - FORNECIMENTO E INSTALAÇÃO. AF_12/2015</t>
  </si>
  <si>
    <t>52511</t>
  </si>
  <si>
    <t>0090</t>
  </si>
  <si>
    <t>8.2.4.1 QUADRO DE DISTRIBUIÇÃO PARA 12 MÓDULOS COM BARRAMENTO E CHAVE - BASEADA EM SETOP (ELE-QUA-006)</t>
  </si>
  <si>
    <t>52512</t>
  </si>
  <si>
    <t>0091</t>
  </si>
  <si>
    <t>8.2.4.2 DISPOSITIVO DE PROTEÇÃO DE SURTO, CLASSE 1 - BASEADO EM SETOP ELE-SUP-005</t>
  </si>
  <si>
    <t>52513</t>
  </si>
  <si>
    <t>0092</t>
  </si>
  <si>
    <t>8.2.4.3 DISJUNTOR BIPOLAR TERMOMAGNÉTICO 5KA, DE 10A</t>
  </si>
  <si>
    <t>52516</t>
  </si>
  <si>
    <t>0093</t>
  </si>
  <si>
    <t>8.3.1.1 CAIXA DE PASSAGEM PARA PISO, METÁLICA, TAMPA ANTIDERRAPANTE, 200 X 200 X 100 CM</t>
  </si>
  <si>
    <t>52517</t>
  </si>
  <si>
    <t>0094</t>
  </si>
  <si>
    <t>8.3.1.1 ELETRODUTO DE AÇO GALVANIZADO LEVE, INCLUSIVE CONEXÕES, SUPORTES E FIXAÇÃO DN 25 (1")</t>
  </si>
  <si>
    <t>52519</t>
  </si>
  <si>
    <t>0095</t>
  </si>
  <si>
    <t>8.3.1.3 CONDULETE DE ALUMÍNIO, TIPO X, PARA ELETRODUTO DE AÇO GALVANIZADO DN 25 MM (1''), APARENTE - FORNECIMENTO E INSTALAÇÃO. AF_11/2016_P</t>
  </si>
  <si>
    <t>52520</t>
  </si>
  <si>
    <t>0096</t>
  </si>
  <si>
    <t>8.3.2.1 LUMINÁRIA DE LED PARA ILUMINAÇÃO PÚBLICA, DE 33 W ATÉ 50 W - FORNECIMENTO E INSTALAÇÃO. AF_08/2020</t>
  </si>
  <si>
    <t>52521</t>
  </si>
  <si>
    <t>0097</t>
  </si>
  <si>
    <t>8.3.2. BRAÇO PARA ILUMINAÇÃO PÚBLICA, EM TUBO DE AÇO GALVANIZADO, COMPRIMENTO DE 1,50 M, PARA FIXAÇÃO EM POSTE METÁLICO - FORNECIMENTO E INSTALAÇÃO. AF_08/2020</t>
  </si>
  <si>
    <t>52522</t>
  </si>
  <si>
    <t>0098</t>
  </si>
  <si>
    <t>8.3.2.3 RELÉ FOTOELÉTRICO PARA COMANDO DE ILUMINAÇÃO EXTERNA 1000 W - FORNECIMENTO E INSTALAÇÃO. AF_08/2020</t>
  </si>
  <si>
    <t>52523</t>
  </si>
  <si>
    <t>0099</t>
  </si>
  <si>
    <t>8.3.3.1 CABO DE COBRE FLEXÍVEL ISOLADO, 2,5 MM², ANTI-CHAMA 0,6/1,0 KV, PARA CIRCUITOS TERMINAIS - FORNECIMENTO E INSTALAÇÃO. AF_12/2015</t>
  </si>
  <si>
    <t>52525</t>
  </si>
  <si>
    <t>0100</t>
  </si>
  <si>
    <t>8.3.4.1 QUADRO DE DISTRIBUIÇÃO PARA 12 MÓDULOS COM BARRAMENTO E CHAVE - BASEADA EM SETOP (ELE-QUA-006)</t>
  </si>
  <si>
    <t>52526</t>
  </si>
  <si>
    <t>0101</t>
  </si>
  <si>
    <t>8.3.4.2 DISPOSITIVO DE PROTEÇÃO DE SURTO, CLASSE 1 - BASEADO EM SETOP ELE-SUP-005</t>
  </si>
  <si>
    <t>52527</t>
  </si>
  <si>
    <t>0102</t>
  </si>
  <si>
    <t>8.3.4.3 DISJUNTOR BIPOLAR TERMOMAGNÉTICO 5KA, DE 10A</t>
  </si>
  <si>
    <t>52599</t>
  </si>
  <si>
    <t>0103</t>
  </si>
  <si>
    <t>ESPALHAMENTO DE MATERIAL COM TRATOR DE ESTEIRAS AF_11/2019</t>
  </si>
  <si>
    <t>52379</t>
  </si>
  <si>
    <t>0104</t>
  </si>
  <si>
    <t>ESCAVAÇÃO MANUAL PARA BLOCO DE COROAMENTO OU SAPATA (INCLUINDO ESCAVAÇÃO PARA COLOCAÇÃO DE FÔRMAS). AF_06/2017</t>
  </si>
  <si>
    <t>M³</t>
  </si>
  <si>
    <t>52388</t>
  </si>
  <si>
    <t>0105</t>
  </si>
  <si>
    <t xml:space="preserve">PREPARO DE FUNDO DE VALA COM LARGURA MENOR QUE 1,5 M (ACERTO DO SOLO NATURAL). AF_08/2020 :  PREPARO DE FUNDO DE VALA COM LARGURA MENOR QUE 1,5 M (ACERTO DO SOLO NATURAL). AF_08/2020 </t>
  </si>
  <si>
    <t>M²</t>
  </si>
  <si>
    <t>52601</t>
  </si>
  <si>
    <t>0106</t>
  </si>
  <si>
    <t>6.2.3.3 CORTE, DOBRA E MONTAGEM DE AÇO CA-50/60</t>
  </si>
  <si>
    <t>52393</t>
  </si>
  <si>
    <t>0107</t>
  </si>
  <si>
    <t>FORMA E DESFORMA DE COMPENSADO PLASTIFICADO, ESP. 12MM, REAPROVEITAMENTO (3X) (FUNDAÇÃO</t>
  </si>
  <si>
    <t>52397</t>
  </si>
  <si>
    <t>0108</t>
  </si>
  <si>
    <t xml:space="preserve">LASTRO DE CONCRETO MAGRO, INCLUSIVE TRANSPORTE, LANÇAMENTO E ADENSAMENTO </t>
  </si>
  <si>
    <t>47723</t>
  </si>
  <si>
    <t>0109</t>
  </si>
  <si>
    <t>PINTURA COM EMULSÃO ASFÁLTICA, DUAS (2) DEMÃOS</t>
  </si>
  <si>
    <t>52414</t>
  </si>
  <si>
    <t>0110</t>
  </si>
  <si>
    <t>FORNECIMENTO DE CONCRETO ESTRUTURAL, USINADO BOMBEADO, COM FCK 30 MPA, INCLUSIVE LANÇAMENTO, ADENSAMENTO E ACABAMENTO (FUNDAÇÃO)</t>
  </si>
  <si>
    <t>42598</t>
  </si>
  <si>
    <t>0111</t>
  </si>
  <si>
    <t>REATERRO MANUAL DE VALAS COM COMPACTAÇÃO MECANIZADA. AF_04/2016</t>
  </si>
  <si>
    <t>52421</t>
  </si>
  <si>
    <t>0112</t>
  </si>
  <si>
    <t>CARGA, MANOBRA E DESCARGA DE SOLOS E MATERIAIS GRANULARES EM CAMINHÃO BASCULANTE 10 M³ - CARGA COM PÁ CARREGADEIRA (CAÇAMBA DE 1,7 A 2,8 M³ / 128 HP) E DESCARGA LIVRE (UNIDADE: M3). AF_07/2020</t>
  </si>
  <si>
    <t>52603</t>
  </si>
  <si>
    <t>0113</t>
  </si>
  <si>
    <t>6.2.3. 10 TRANSPORTE COM CAMINHÃO BASCULANTE DE 10 M³, EM VIA URBANA PAVIMENTADA, DMT ATÉ 30 KM (UNIDADE: M3XKM). AF_07/2020</t>
  </si>
  <si>
    <t>42513</t>
  </si>
  <si>
    <t>0114</t>
  </si>
  <si>
    <t>ESPALHAMENTO DE MATERIAL COM TRATOR DE ESTEIRAS. AF_11/2019</t>
  </si>
  <si>
    <t>52445</t>
  </si>
  <si>
    <t>0115</t>
  </si>
  <si>
    <t>ESCAVAÇÃO MANUAL DE VALA COM PROFUNDIDADE MENOR OU IGUAL A 1,5M</t>
  </si>
  <si>
    <t>52450</t>
  </si>
  <si>
    <t>0116</t>
  </si>
  <si>
    <t>PREPARO DE FUNDO DE VALA COM LARGURA MENOR QUE 1,5 M (ACERTO DO SOLO NATURAL). AF_08/2020</t>
  </si>
  <si>
    <t>41941</t>
  </si>
  <si>
    <t>0117</t>
  </si>
  <si>
    <t>FORMA E DESFORMA DE COMPENSADO PLASTIFICADO, ESP. 12MM, REAPROVEITAMENTO (3X) (FUNDAÇÃO)</t>
  </si>
  <si>
    <t>52605</t>
  </si>
  <si>
    <t>0118</t>
  </si>
  <si>
    <t>6.2.4.4 LASTRO DE CONCRETO MAGRO, INCLUSIVE TRANSPORTE, LANÇAMENTO E ADENSAMENTO</t>
  </si>
  <si>
    <t>52606</t>
  </si>
  <si>
    <t>0119</t>
  </si>
  <si>
    <t>6.2.4.5 PINTURA COM EMULSÃO ASFÁLTICA, DUAS (2) DEMÃOS</t>
  </si>
  <si>
    <t>52607</t>
  </si>
  <si>
    <t>0120</t>
  </si>
  <si>
    <t>6.2.4.6 CORTE, DOBRA E MONTAGEM DE AÇO CA-50/60</t>
  </si>
  <si>
    <t>52608</t>
  </si>
  <si>
    <t>0121</t>
  </si>
  <si>
    <t>6.2.4.7 FORNECIMENTO DE CONCRETO ESTRUTURAL, USINADO BOMBEADO, COM FCK 30 MPA, INCLUSIVE LANÇAMENTO, ADENSAMENTO E ACABAMENTO (FUNDAÇÃO)</t>
  </si>
  <si>
    <t>52609</t>
  </si>
  <si>
    <t>0122</t>
  </si>
  <si>
    <t>6.2.4. 8 REATERRO MANUAL DE VALAS COM COMPACTAÇÃO MECANIZADA. AF_04/2016</t>
  </si>
  <si>
    <t>52610</t>
  </si>
  <si>
    <t>0123</t>
  </si>
  <si>
    <t>6.2.4. 9 CARGA, MANOBRA E DESCARGA DE SOLOS E MATERIAIS GRANULARES EM CAMINHÃO BASCULANTE 10 M³ - CARGA COM PÁ CARREGADEIRA (CAÇAMBA DE 1,7 A 2,8 M³ / 128 HP) E DESCARGA LIVRE (UNIDADE: M3). AF_07/2020</t>
  </si>
  <si>
    <t>52611</t>
  </si>
  <si>
    <t>0124</t>
  </si>
  <si>
    <t>6.2.4.10 TRANSPORTE COM CAMINHÃO BASCULANTE DE 10 M³, EM VIA URBANA PAVIMENTADA, DMT ATÉ 30 KM (UNIDADE: M3XKM). AF_07/2020</t>
  </si>
  <si>
    <t>52612</t>
  </si>
  <si>
    <t>0125</t>
  </si>
  <si>
    <t>6.2.4.11 ESPALHAMENTO DE MATERIAL COM TRATOR DE ESTEIRAS. AF_11/2019</t>
  </si>
  <si>
    <t>52613</t>
  </si>
  <si>
    <t>0126</t>
  </si>
  <si>
    <t>6.2.5.1 ESCAVAÇÃO MANUAL DE VALA COM PROFUNDIDADE MENOR OU IGUAL A 1,5M</t>
  </si>
  <si>
    <t>52614</t>
  </si>
  <si>
    <t>0127</t>
  </si>
  <si>
    <t>6.2.5.2 PREPARO DE FUNDO DE VALA COM LARGURA MENOR QUE 1,5 M (ACERTO DO SOLO NATURAL). AF_08/2020</t>
  </si>
  <si>
    <t>52615</t>
  </si>
  <si>
    <t>0128</t>
  </si>
  <si>
    <t>6.2.5.3 FORMA E DESFORMA DE COMPENSADO PLASTIFICADO, ESP. 12MM, REAPROVEITAMENTO (3X) (FUNDAÇÃO)</t>
  </si>
  <si>
    <t>52616</t>
  </si>
  <si>
    <t>0129</t>
  </si>
  <si>
    <t>6.2.5.4 LASTRO DE CONCRETO MAGRO, INCLUSIVE TRANSPORTE, LANÇAMENTO E ADENSAMENTO</t>
  </si>
  <si>
    <t>52617</t>
  </si>
  <si>
    <t>0130</t>
  </si>
  <si>
    <t>6.2.5.5 PINTURA COM EMULSÃO ASFÁLTICA, DUAS (2) DEMÃOS</t>
  </si>
  <si>
    <t>52618</t>
  </si>
  <si>
    <t>0131</t>
  </si>
  <si>
    <t>6.2.5.6 CORTE, DOBRA E MONTAGEM DE AÇO CA-50/60</t>
  </si>
  <si>
    <t>52620</t>
  </si>
  <si>
    <t>0132</t>
  </si>
  <si>
    <t>6.2.5.7 FORNECIMENTO DE CONCRETO ESTRUTURAL, USINADO BOMBEADO, COM FCK 30 MPA, INCLUSIVE LANÇAMENTO, ADENSAMENTO E ACABAMENTO (FUNDAÇÃO)</t>
  </si>
  <si>
    <t>52621</t>
  </si>
  <si>
    <t>0133</t>
  </si>
  <si>
    <t>6.2.5.8 REATERRO MANUAL DE VALAS COM COMPACTAÇÃO MECANIZADA. AF_04/2016</t>
  </si>
  <si>
    <t>52622</t>
  </si>
  <si>
    <t>0134</t>
  </si>
  <si>
    <t>6.2.5.9 CARGA, MANOBRA E DESCARGA DE SOLOS E MATERIAIS GRANULARES EM CAMINHÃO BASCULANTE 10 M³ - CARGA COM PÁ CARREGADEIRA (CAÇAMBA DE 1,7 A 2,8 M³ / 128 HP) E DESCARGA LIVRE (UNIDADE: M3). AF_07/2020</t>
  </si>
  <si>
    <t>52623</t>
  </si>
  <si>
    <t>0135</t>
  </si>
  <si>
    <t>6.2.5.10 TRANSPORTE COM CAMINHÃO BASCULANTE DE 10 M³, EM VIA URBANA PAVIMENTADA, DMT ATÉ 30 KM (UNIDADE: M3XKM). AF_07/2020</t>
  </si>
  <si>
    <t>52624</t>
  </si>
  <si>
    <t>0136</t>
  </si>
  <si>
    <t>6.2.5.11 ESPALHAMENTO DE MATERIAL COM TRATOR DE ESTEIRAS. AF_11/2019</t>
  </si>
  <si>
    <t>52625</t>
  </si>
  <si>
    <t>0137</t>
  </si>
  <si>
    <t>6.2.6.1 ESCAVAÇÃO MANUAL DE VALA COM PROFUNDIDADE MENOR OU IGUAL A 1,5M</t>
  </si>
  <si>
    <t>52626</t>
  </si>
  <si>
    <t>0138</t>
  </si>
  <si>
    <t>6.2.6.2 PREPARO DE FUNDO DE VALA COM LARGURA MENOR QUE 1,5 M (ACERTO DO SOLO NATURAL). AF_08/2020</t>
  </si>
  <si>
    <t>52627</t>
  </si>
  <si>
    <t>0139</t>
  </si>
  <si>
    <t>6.2.6.3 FORMA E DESFORMA DE COMPENSADO PLASTIFICADO, ESP. 12MM, REAPROVEITAMENTO (3X) (FUNDAÇÃO)</t>
  </si>
  <si>
    <t>52628</t>
  </si>
  <si>
    <t>0140</t>
  </si>
  <si>
    <t>6.2.6.4 LASTRO DE CONCRETO MAGRO, INCLUSIVE TRANSPORTE, LANÇAMENTO E ADENSAMENTO</t>
  </si>
  <si>
    <t>52534</t>
  </si>
  <si>
    <t>0141</t>
  </si>
  <si>
    <t>PINTURA COM EMULSÃO ASFÁLTICA DUAS (2) - DEMÃOS</t>
  </si>
  <si>
    <t>52629</t>
  </si>
  <si>
    <t>0142</t>
  </si>
  <si>
    <t>6.2.6.6 CORTE, DOBRA E MONTAGEM DE AÇO CA-50/60</t>
  </si>
  <si>
    <t>52536</t>
  </si>
  <si>
    <t>0143</t>
  </si>
  <si>
    <t xml:space="preserve">  FORNECIMENTO DE CONCRETO ESTRUTURAL, USINADO BOMBEADO, COM FCK - 30 - MPA, INCLUSIVE LANÇAMENTO, ADENSAMENTO E ACABAMENTO (FUNDAÇÃO).</t>
  </si>
  <si>
    <t>52630</t>
  </si>
  <si>
    <t>0144</t>
  </si>
  <si>
    <t>6.2.6.8 REATERRO MANUAL DE VALAS COM COMPACTAÇÃO MECANIZADA. AF_04/2016</t>
  </si>
  <si>
    <t>52631</t>
  </si>
  <si>
    <t>0145</t>
  </si>
  <si>
    <t>6.2.6.9 CARGA, MANOBRA E DESCARGA DE SOLOS E MATERIAIS GRANULARES EM CAMINHÃO BASCULANTE 10 M³ - CARGA COM PÁ CARREGADEIRA (CAÇAMBA DE 1,7 A 2,8 M³ / 128 HP) E DESCARGA LIVRE (UNIDADE: M3). AF_07/2020</t>
  </si>
  <si>
    <t>52632</t>
  </si>
  <si>
    <t>0146</t>
  </si>
  <si>
    <t>6.2.6.10 TRANSPORTE COM CAMINHÃO BASCULANTE DE 10 M³, EM VIA URBANA PAVIMENTADA, DMT ATÉ 30 KM (UNIDADE: M3XKM). AF_07/2020</t>
  </si>
  <si>
    <t>M3XKM</t>
  </si>
  <si>
    <t>52633</t>
  </si>
  <si>
    <t>0147</t>
  </si>
  <si>
    <t>6.2.6.11 ESPALHAMENTO DE MATERIAL COM TRATOR DE ESTEIRAS. AF_11/2019</t>
  </si>
  <si>
    <t>52640</t>
  </si>
  <si>
    <t>0148</t>
  </si>
  <si>
    <t>6.2.3.9 CARGA, MANOBRA E DESCARGA DE SOLOS E MATERIAIS GRANULARES EM CAMINHÃO BASCULANTE 10 M³ - CARGA COM PÁ CARREGADEIRA (CAÇAMBA DE 1,7 A 2,8 M³ / 128 HP) E DESCARGA LIVRE (UNIDADE: M3). AF_07/2020</t>
  </si>
  <si>
    <t>52415</t>
  </si>
  <si>
    <t>0149</t>
  </si>
  <si>
    <t>ESTACA HÉLICE CONTÍNUA, DIÂMETRO DE 40 CM (EXCLUSIVE MOBILIZAÇÃO, DESMOBILIZAÇÃO, CONCRETO E ARMADURA). AF_12/2019 - BASEADO EM SINAPI (100651)</t>
  </si>
  <si>
    <t>52418</t>
  </si>
  <si>
    <t>0150</t>
  </si>
  <si>
    <t>6.1.1.3 FORNECIMENTO DE CONCRETO ESTRUTURAL, USINADO BOMBEADO, COM FCK 30 MPA, INCLUSIVE LANÇAMENTO, ADENSAMENTO E ACABAMENTO (FUNDAÇÃO)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</si>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</sst>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0.005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18</v>
      </c>
      <c r="K15" s="10" t="s">
        <v>0</v>
      </c>
      <c r="L15" s="13">
        <v>738572.23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85</v>
      </c>
      <c r="F16" s="15">
        <v>0</v>
      </c>
      <c r="G16" s="13">
        <f>ROUND(SUM(E16*F16),2)</f>
        <v>0</v>
      </c>
      <c r="H16" s="17" t="s">
        <v>0</v>
      </c>
      <c r="I16" s="14" t="s">
        <v>37</v>
      </c>
      <c r="J16" s="12" t="s">
        <v>18</v>
      </c>
      <c r="K16" s="10" t="s">
        <v>0</v>
      </c>
      <c r="L16" s="13">
        <v>129.37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4</v>
      </c>
      <c r="F17" s="15">
        <v>0</v>
      </c>
      <c r="G17" s="13">
        <f>ROUND(SUM(E17*F17),2)</f>
        <v>0</v>
      </c>
      <c r="H17" s="17" t="s">
        <v>0</v>
      </c>
      <c r="I17" s="14" t="s">
        <v>37</v>
      </c>
      <c r="J17" s="12" t="s">
        <v>18</v>
      </c>
      <c r="K17" s="10" t="s">
        <v>0</v>
      </c>
      <c r="L17" s="13">
        <v>8806.62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1</v>
      </c>
      <c r="F18" s="15">
        <v>0</v>
      </c>
      <c r="G18" s="13">
        <f>ROUND(SUM(E18*F18),2)</f>
        <v>0</v>
      </c>
      <c r="H18" s="17" t="s">
        <v>0</v>
      </c>
      <c r="I18" s="14" t="s">
        <v>37</v>
      </c>
      <c r="J18" s="12" t="s">
        <v>18</v>
      </c>
      <c r="K18" s="10" t="s">
        <v>0</v>
      </c>
      <c r="L18" s="13">
        <v>1561.42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21</v>
      </c>
      <c r="F19" s="15">
        <v>0</v>
      </c>
      <c r="G19" s="13">
        <f>ROUND(SUM(E19*F19),2)</f>
        <v>0</v>
      </c>
      <c r="H19" s="17" t="s">
        <v>0</v>
      </c>
      <c r="I19" s="14" t="s">
        <v>37</v>
      </c>
      <c r="J19" s="12" t="s">
        <v>18</v>
      </c>
      <c r="K19" s="10" t="s">
        <v>0</v>
      </c>
      <c r="L19" s="13">
        <v>50.72</v>
      </c>
      <c r="M19" s="13" t="s">
        <v>38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55</v>
      </c>
      <c r="F20" s="15">
        <v>0</v>
      </c>
      <c r="G20" s="13">
        <f>ROUND(SUM(E20*F20),2)</f>
        <v>0</v>
      </c>
      <c r="H20" s="17" t="s">
        <v>0</v>
      </c>
      <c r="I20" s="14" t="s">
        <v>37</v>
      </c>
      <c r="J20" s="12" t="s">
        <v>18</v>
      </c>
      <c r="K20" s="10" t="s">
        <v>0</v>
      </c>
      <c r="L20" s="13">
        <v>250.26</v>
      </c>
      <c r="M20" s="13" t="s">
        <v>38</v>
      </c>
    </row>
    <row r="21" spans="1:13" ht="12.75">
      <c r="A21" s="14" t="s">
        <v>59</v>
      </c>
      <c r="B21" s="14" t="s">
        <v>60</v>
      </c>
      <c r="C21" s="10" t="s">
        <v>61</v>
      </c>
      <c r="D21" s="10" t="s">
        <v>62</v>
      </c>
      <c r="E21" s="13">
        <v>100</v>
      </c>
      <c r="F21" s="15">
        <v>0</v>
      </c>
      <c r="G21" s="13">
        <f>ROUND(SUM(E21*F21),2)</f>
        <v>0</v>
      </c>
      <c r="H21" s="17" t="s">
        <v>0</v>
      </c>
      <c r="I21" s="14" t="s">
        <v>37</v>
      </c>
      <c r="J21" s="12" t="s">
        <v>18</v>
      </c>
      <c r="K21" s="10" t="s">
        <v>0</v>
      </c>
      <c r="L21" s="13">
        <v>19.43</v>
      </c>
      <c r="M21" s="13" t="s">
        <v>38</v>
      </c>
    </row>
    <row r="22" spans="1:13" ht="12.75">
      <c r="A22" s="14" t="s">
        <v>63</v>
      </c>
      <c r="B22" s="14" t="s">
        <v>64</v>
      </c>
      <c r="C22" s="10" t="s">
        <v>65</v>
      </c>
      <c r="D22" s="10" t="s">
        <v>62</v>
      </c>
      <c r="E22" s="13">
        <v>600</v>
      </c>
      <c r="F22" s="15">
        <v>0</v>
      </c>
      <c r="G22" s="13">
        <f>ROUND(SUM(E22*F22),2)</f>
        <v>0</v>
      </c>
      <c r="H22" s="17" t="s">
        <v>0</v>
      </c>
      <c r="I22" s="14" t="s">
        <v>37</v>
      </c>
      <c r="J22" s="12" t="s">
        <v>18</v>
      </c>
      <c r="K22" s="10" t="s">
        <v>0</v>
      </c>
      <c r="L22" s="13">
        <v>4.39</v>
      </c>
      <c r="M22" s="13" t="s">
        <v>38</v>
      </c>
    </row>
    <row r="23" spans="1:13" ht="12.75">
      <c r="A23" s="14" t="s">
        <v>66</v>
      </c>
      <c r="B23" s="14" t="s">
        <v>67</v>
      </c>
      <c r="C23" s="10" t="s">
        <v>68</v>
      </c>
      <c r="D23" s="10" t="s">
        <v>69</v>
      </c>
      <c r="E23" s="13">
        <v>264</v>
      </c>
      <c r="F23" s="15">
        <v>0</v>
      </c>
      <c r="G23" s="13">
        <f>ROUND(SUM(E23*F23),2)</f>
        <v>0</v>
      </c>
      <c r="H23" s="17" t="s">
        <v>0</v>
      </c>
      <c r="I23" s="14" t="s">
        <v>37</v>
      </c>
      <c r="J23" s="12" t="s">
        <v>18</v>
      </c>
      <c r="K23" s="10" t="s">
        <v>0</v>
      </c>
      <c r="L23" s="13">
        <v>16.84</v>
      </c>
      <c r="M23" s="13" t="s">
        <v>38</v>
      </c>
    </row>
    <row r="24" spans="1:13" ht="12.75">
      <c r="A24" s="14" t="s">
        <v>70</v>
      </c>
      <c r="B24" s="14" t="s">
        <v>71</v>
      </c>
      <c r="C24" s="10" t="s">
        <v>72</v>
      </c>
      <c r="D24" s="10" t="s">
        <v>46</v>
      </c>
      <c r="E24" s="13">
        <v>4</v>
      </c>
      <c r="F24" s="15">
        <v>0</v>
      </c>
      <c r="G24" s="13">
        <f>ROUND(SUM(E24*F24),2)</f>
        <v>0</v>
      </c>
      <c r="H24" s="17" t="s">
        <v>0</v>
      </c>
      <c r="I24" s="14" t="s">
        <v>37</v>
      </c>
      <c r="J24" s="12" t="s">
        <v>18</v>
      </c>
      <c r="K24" s="10" t="s">
        <v>0</v>
      </c>
      <c r="L24" s="13">
        <v>851.08</v>
      </c>
      <c r="M24" s="13" t="s">
        <v>38</v>
      </c>
    </row>
    <row r="25" spans="1:13" ht="12.75">
      <c r="A25" s="14" t="s">
        <v>73</v>
      </c>
      <c r="B25" s="14" t="s">
        <v>74</v>
      </c>
      <c r="C25" s="10" t="s">
        <v>75</v>
      </c>
      <c r="D25" s="10" t="s">
        <v>46</v>
      </c>
      <c r="E25" s="13">
        <v>4</v>
      </c>
      <c r="F25" s="15">
        <v>0</v>
      </c>
      <c r="G25" s="13">
        <f>ROUND(SUM(E25*F25),2)</f>
        <v>0</v>
      </c>
      <c r="H25" s="17" t="s">
        <v>0</v>
      </c>
      <c r="I25" s="14" t="s">
        <v>37</v>
      </c>
      <c r="J25" s="12" t="s">
        <v>18</v>
      </c>
      <c r="K25" s="10" t="s">
        <v>0</v>
      </c>
      <c r="L25" s="13">
        <v>843.71</v>
      </c>
      <c r="M25" s="13" t="s">
        <v>38</v>
      </c>
    </row>
    <row r="26" spans="1:13" ht="12.75">
      <c r="A26" s="14" t="s">
        <v>76</v>
      </c>
      <c r="B26" s="14" t="s">
        <v>77</v>
      </c>
      <c r="C26" s="10" t="s">
        <v>78</v>
      </c>
      <c r="D26" s="10" t="s">
        <v>46</v>
      </c>
      <c r="E26" s="13">
        <v>4</v>
      </c>
      <c r="F26" s="15">
        <v>0</v>
      </c>
      <c r="G26" s="13">
        <f>ROUND(SUM(E26*F26),2)</f>
        <v>0</v>
      </c>
      <c r="H26" s="17" t="s">
        <v>0</v>
      </c>
      <c r="I26" s="14" t="s">
        <v>37</v>
      </c>
      <c r="J26" s="12" t="s">
        <v>18</v>
      </c>
      <c r="K26" s="10" t="s">
        <v>0</v>
      </c>
      <c r="L26" s="13">
        <v>751.8</v>
      </c>
      <c r="M26" s="13" t="s">
        <v>38</v>
      </c>
    </row>
    <row r="27" spans="1:13" ht="12.75">
      <c r="A27" s="14" t="s">
        <v>79</v>
      </c>
      <c r="B27" s="14" t="s">
        <v>80</v>
      </c>
      <c r="C27" s="10" t="s">
        <v>81</v>
      </c>
      <c r="D27" s="10" t="s">
        <v>46</v>
      </c>
      <c r="E27" s="13">
        <v>4</v>
      </c>
      <c r="F27" s="15">
        <v>0</v>
      </c>
      <c r="G27" s="13">
        <f>ROUND(SUM(E27*F27),2)</f>
        <v>0</v>
      </c>
      <c r="H27" s="17" t="s">
        <v>0</v>
      </c>
      <c r="I27" s="14" t="s">
        <v>37</v>
      </c>
      <c r="J27" s="12" t="s">
        <v>18</v>
      </c>
      <c r="K27" s="10" t="s">
        <v>0</v>
      </c>
      <c r="L27" s="13">
        <v>984.79</v>
      </c>
      <c r="M27" s="13" t="s">
        <v>38</v>
      </c>
    </row>
    <row r="28" spans="1:13" ht="12.75">
      <c r="A28" s="14" t="s">
        <v>82</v>
      </c>
      <c r="B28" s="14" t="s">
        <v>83</v>
      </c>
      <c r="C28" s="10" t="s">
        <v>84</v>
      </c>
      <c r="D28" s="10" t="s">
        <v>85</v>
      </c>
      <c r="E28" s="13">
        <v>4</v>
      </c>
      <c r="F28" s="15">
        <v>0</v>
      </c>
      <c r="G28" s="13">
        <f>ROUND(SUM(E28*F28),2)</f>
        <v>0</v>
      </c>
      <c r="H28" s="17" t="s">
        <v>0</v>
      </c>
      <c r="I28" s="14" t="s">
        <v>37</v>
      </c>
      <c r="J28" s="12" t="s">
        <v>18</v>
      </c>
      <c r="K28" s="10" t="s">
        <v>0</v>
      </c>
      <c r="L28" s="13">
        <v>875.61</v>
      </c>
      <c r="M28" s="13" t="s">
        <v>38</v>
      </c>
    </row>
    <row r="29" spans="1:13" ht="12.75">
      <c r="A29" s="14" t="s">
        <v>86</v>
      </c>
      <c r="B29" s="14" t="s">
        <v>87</v>
      </c>
      <c r="C29" s="10" t="s">
        <v>88</v>
      </c>
      <c r="D29" s="10" t="s">
        <v>89</v>
      </c>
      <c r="E29" s="13">
        <v>1</v>
      </c>
      <c r="F29" s="15">
        <v>0</v>
      </c>
      <c r="G29" s="13">
        <f>ROUND(SUM(E29*F29),2)</f>
        <v>0</v>
      </c>
      <c r="H29" s="17" t="s">
        <v>0</v>
      </c>
      <c r="I29" s="14" t="s">
        <v>37</v>
      </c>
      <c r="J29" s="12" t="s">
        <v>18</v>
      </c>
      <c r="K29" s="10" t="s">
        <v>0</v>
      </c>
      <c r="L29" s="13">
        <v>363.5</v>
      </c>
      <c r="M29" s="13" t="s">
        <v>38</v>
      </c>
    </row>
    <row r="30" spans="1:13" ht="12.75">
      <c r="A30" s="14" t="s">
        <v>90</v>
      </c>
      <c r="B30" s="14" t="s">
        <v>91</v>
      </c>
      <c r="C30" s="10" t="s">
        <v>92</v>
      </c>
      <c r="D30" s="10" t="s">
        <v>89</v>
      </c>
      <c r="E30" s="13">
        <v>4</v>
      </c>
      <c r="F30" s="15">
        <v>0</v>
      </c>
      <c r="G30" s="13">
        <f>ROUND(SUM(E30*F30),2)</f>
        <v>0</v>
      </c>
      <c r="H30" s="17" t="s">
        <v>0</v>
      </c>
      <c r="I30" s="14" t="s">
        <v>37</v>
      </c>
      <c r="J30" s="12" t="s">
        <v>18</v>
      </c>
      <c r="K30" s="10" t="s">
        <v>0</v>
      </c>
      <c r="L30" s="13">
        <v>401.61</v>
      </c>
      <c r="M30" s="13" t="s">
        <v>38</v>
      </c>
    </row>
    <row r="31" spans="1:13" ht="12.75">
      <c r="A31" s="14" t="s">
        <v>93</v>
      </c>
      <c r="B31" s="14" t="s">
        <v>94</v>
      </c>
      <c r="C31" s="10" t="s">
        <v>95</v>
      </c>
      <c r="D31" s="10" t="s">
        <v>89</v>
      </c>
      <c r="E31" s="13">
        <v>1</v>
      </c>
      <c r="F31" s="15">
        <v>0</v>
      </c>
      <c r="G31" s="13">
        <f>ROUND(SUM(E31*F31),2)</f>
        <v>0</v>
      </c>
      <c r="H31" s="17" t="s">
        <v>0</v>
      </c>
      <c r="I31" s="14" t="s">
        <v>37</v>
      </c>
      <c r="J31" s="12" t="s">
        <v>18</v>
      </c>
      <c r="K31" s="10" t="s">
        <v>0</v>
      </c>
      <c r="L31" s="13">
        <v>425.1</v>
      </c>
      <c r="M31" s="13" t="s">
        <v>38</v>
      </c>
    </row>
    <row r="32" spans="1:13" ht="12.75">
      <c r="A32" s="14" t="s">
        <v>96</v>
      </c>
      <c r="B32" s="14" t="s">
        <v>97</v>
      </c>
      <c r="C32" s="10" t="s">
        <v>98</v>
      </c>
      <c r="D32" s="10" t="s">
        <v>89</v>
      </c>
      <c r="E32" s="13">
        <v>30</v>
      </c>
      <c r="F32" s="15">
        <v>0</v>
      </c>
      <c r="G32" s="13">
        <f>ROUND(SUM(E32*F32),2)</f>
        <v>0</v>
      </c>
      <c r="H32" s="17" t="s">
        <v>0</v>
      </c>
      <c r="I32" s="14" t="s">
        <v>37</v>
      </c>
      <c r="J32" s="12" t="s">
        <v>18</v>
      </c>
      <c r="K32" s="10" t="s">
        <v>0</v>
      </c>
      <c r="L32" s="13">
        <v>94.67</v>
      </c>
      <c r="M32" s="13" t="s">
        <v>38</v>
      </c>
    </row>
    <row r="33" spans="1:13" ht="12.75">
      <c r="A33" s="14" t="s">
        <v>99</v>
      </c>
      <c r="B33" s="14" t="s">
        <v>100</v>
      </c>
      <c r="C33" s="10" t="s">
        <v>101</v>
      </c>
      <c r="D33" s="10" t="s">
        <v>58</v>
      </c>
      <c r="E33" s="13">
        <v>427.5</v>
      </c>
      <c r="F33" s="15">
        <v>0</v>
      </c>
      <c r="G33" s="13">
        <f>ROUND(SUM(E33*F33),2)</f>
        <v>0</v>
      </c>
      <c r="H33" s="17" t="s">
        <v>0</v>
      </c>
      <c r="I33" s="14" t="s">
        <v>37</v>
      </c>
      <c r="J33" s="12" t="s">
        <v>18</v>
      </c>
      <c r="K33" s="10" t="s">
        <v>0</v>
      </c>
      <c r="L33" s="13">
        <v>11.86</v>
      </c>
      <c r="M33" s="13" t="s">
        <v>38</v>
      </c>
    </row>
    <row r="34" spans="1:13" ht="12.75">
      <c r="A34" s="14" t="s">
        <v>102</v>
      </c>
      <c r="B34" s="14" t="s">
        <v>103</v>
      </c>
      <c r="C34" s="10" t="s">
        <v>104</v>
      </c>
      <c r="D34" s="10" t="s">
        <v>105</v>
      </c>
      <c r="E34" s="13">
        <v>427.5</v>
      </c>
      <c r="F34" s="15">
        <v>0</v>
      </c>
      <c r="G34" s="13">
        <f>ROUND(SUM(E34*F34),2)</f>
        <v>0</v>
      </c>
      <c r="H34" s="17" t="s">
        <v>0</v>
      </c>
      <c r="I34" s="14" t="s">
        <v>37</v>
      </c>
      <c r="J34" s="12" t="s">
        <v>18</v>
      </c>
      <c r="K34" s="10" t="s">
        <v>0</v>
      </c>
      <c r="L34" s="13">
        <v>8.32</v>
      </c>
      <c r="M34" s="13" t="s">
        <v>38</v>
      </c>
    </row>
    <row r="35" spans="1:13" ht="12.75">
      <c r="A35" s="14" t="s">
        <v>106</v>
      </c>
      <c r="B35" s="14" t="s">
        <v>107</v>
      </c>
      <c r="C35" s="10" t="s">
        <v>108</v>
      </c>
      <c r="D35" s="10" t="s">
        <v>58</v>
      </c>
      <c r="E35" s="13">
        <v>35</v>
      </c>
      <c r="F35" s="15">
        <v>0</v>
      </c>
      <c r="G35" s="13">
        <f>ROUND(SUM(E35*F35),2)</f>
        <v>0</v>
      </c>
      <c r="H35" s="17" t="s">
        <v>0</v>
      </c>
      <c r="I35" s="14" t="s">
        <v>37</v>
      </c>
      <c r="J35" s="12" t="s">
        <v>18</v>
      </c>
      <c r="K35" s="10" t="s">
        <v>0</v>
      </c>
      <c r="L35" s="13">
        <v>6.84</v>
      </c>
      <c r="M35" s="13" t="s">
        <v>38</v>
      </c>
    </row>
    <row r="36" spans="1:13" ht="12.75">
      <c r="A36" s="14" t="s">
        <v>109</v>
      </c>
      <c r="B36" s="14" t="s">
        <v>110</v>
      </c>
      <c r="C36" s="10" t="s">
        <v>111</v>
      </c>
      <c r="D36" s="10" t="s">
        <v>54</v>
      </c>
      <c r="E36" s="13">
        <v>1</v>
      </c>
      <c r="F36" s="15">
        <v>0</v>
      </c>
      <c r="G36" s="13">
        <f>ROUND(SUM(E36*F36),2)</f>
        <v>0</v>
      </c>
      <c r="H36" s="17" t="s">
        <v>0</v>
      </c>
      <c r="I36" s="14" t="s">
        <v>37</v>
      </c>
      <c r="J36" s="12" t="s">
        <v>18</v>
      </c>
      <c r="K36" s="10" t="s">
        <v>0</v>
      </c>
      <c r="L36" s="13">
        <v>605.55</v>
      </c>
      <c r="M36" s="13" t="s">
        <v>38</v>
      </c>
    </row>
    <row r="37" spans="1:13" ht="12.75">
      <c r="A37" s="14" t="s">
        <v>112</v>
      </c>
      <c r="B37" s="14" t="s">
        <v>113</v>
      </c>
      <c r="C37" s="10" t="s">
        <v>114</v>
      </c>
      <c r="D37" s="10" t="s">
        <v>54</v>
      </c>
      <c r="E37" s="13">
        <v>26</v>
      </c>
      <c r="F37" s="15">
        <v>0</v>
      </c>
      <c r="G37" s="13">
        <f>ROUND(SUM(E37*F37),2)</f>
        <v>0</v>
      </c>
      <c r="H37" s="17" t="s">
        <v>0</v>
      </c>
      <c r="I37" s="14" t="s">
        <v>37</v>
      </c>
      <c r="J37" s="12" t="s">
        <v>18</v>
      </c>
      <c r="K37" s="10" t="s">
        <v>0</v>
      </c>
      <c r="L37" s="13">
        <v>320.53</v>
      </c>
      <c r="M37" s="13" t="s">
        <v>38</v>
      </c>
    </row>
    <row r="38" spans="1:13" ht="12.75">
      <c r="A38" s="14" t="s">
        <v>115</v>
      </c>
      <c r="B38" s="14" t="s">
        <v>116</v>
      </c>
      <c r="C38" s="10" t="s">
        <v>117</v>
      </c>
      <c r="D38" s="10" t="s">
        <v>54</v>
      </c>
      <c r="E38" s="13">
        <v>52</v>
      </c>
      <c r="F38" s="15">
        <v>0</v>
      </c>
      <c r="G38" s="13">
        <f>ROUND(SUM(E38*F38),2)</f>
        <v>0</v>
      </c>
      <c r="H38" s="17" t="s">
        <v>0</v>
      </c>
      <c r="I38" s="14" t="s">
        <v>37</v>
      </c>
      <c r="J38" s="12" t="s">
        <v>18</v>
      </c>
      <c r="K38" s="10" t="s">
        <v>0</v>
      </c>
      <c r="L38" s="13">
        <v>325.11</v>
      </c>
      <c r="M38" s="13" t="s">
        <v>38</v>
      </c>
    </row>
    <row r="39" spans="1:13" ht="12.75">
      <c r="A39" s="14" t="s">
        <v>118</v>
      </c>
      <c r="B39" s="14" t="s">
        <v>119</v>
      </c>
      <c r="C39" s="10" t="s">
        <v>120</v>
      </c>
      <c r="D39" s="10" t="s">
        <v>54</v>
      </c>
      <c r="E39" s="13">
        <v>45</v>
      </c>
      <c r="F39" s="15">
        <v>0</v>
      </c>
      <c r="G39" s="13">
        <f>ROUND(SUM(E39*F39),2)</f>
        <v>0</v>
      </c>
      <c r="H39" s="17" t="s">
        <v>0</v>
      </c>
      <c r="I39" s="14" t="s">
        <v>37</v>
      </c>
      <c r="J39" s="12" t="s">
        <v>18</v>
      </c>
      <c r="K39" s="10" t="s">
        <v>0</v>
      </c>
      <c r="L39" s="13">
        <v>155.47</v>
      </c>
      <c r="M39" s="13" t="s">
        <v>38</v>
      </c>
    </row>
    <row r="40" spans="1:13" ht="12.75">
      <c r="A40" s="14" t="s">
        <v>121</v>
      </c>
      <c r="B40" s="14" t="s">
        <v>122</v>
      </c>
      <c r="C40" s="10" t="s">
        <v>123</v>
      </c>
      <c r="D40" s="10" t="s">
        <v>124</v>
      </c>
      <c r="E40" s="13">
        <v>1.28</v>
      </c>
      <c r="F40" s="15">
        <v>0</v>
      </c>
      <c r="G40" s="13">
        <f>ROUND(SUM(E40*F40),2)</f>
        <v>0</v>
      </c>
      <c r="H40" s="17" t="s">
        <v>0</v>
      </c>
      <c r="I40" s="14" t="s">
        <v>37</v>
      </c>
      <c r="J40" s="12" t="s">
        <v>18</v>
      </c>
      <c r="K40" s="10" t="s">
        <v>0</v>
      </c>
      <c r="L40" s="13">
        <v>3260.92</v>
      </c>
      <c r="M40" s="13" t="s">
        <v>38</v>
      </c>
    </row>
    <row r="41" spans="1:13" ht="12.75">
      <c r="A41" s="14" t="s">
        <v>125</v>
      </c>
      <c r="B41" s="14" t="s">
        <v>126</v>
      </c>
      <c r="C41" s="10" t="s">
        <v>127</v>
      </c>
      <c r="D41" s="10" t="s">
        <v>58</v>
      </c>
      <c r="E41" s="13">
        <v>2.61</v>
      </c>
      <c r="F41" s="15">
        <v>0</v>
      </c>
      <c r="G41" s="13">
        <f>ROUND(SUM(E41*F41),2)</f>
        <v>0</v>
      </c>
      <c r="H41" s="17" t="s">
        <v>0</v>
      </c>
      <c r="I41" s="14" t="s">
        <v>37</v>
      </c>
      <c r="J41" s="12" t="s">
        <v>18</v>
      </c>
      <c r="K41" s="10" t="s">
        <v>0</v>
      </c>
      <c r="L41" s="13">
        <v>4026.12</v>
      </c>
      <c r="M41" s="13" t="s">
        <v>38</v>
      </c>
    </row>
    <row r="42" spans="1:13" ht="12.75">
      <c r="A42" s="14" t="s">
        <v>128</v>
      </c>
      <c r="B42" s="14" t="s">
        <v>129</v>
      </c>
      <c r="C42" s="10" t="s">
        <v>130</v>
      </c>
      <c r="D42" s="10" t="s">
        <v>58</v>
      </c>
      <c r="E42" s="13">
        <v>97.23</v>
      </c>
      <c r="F42" s="15">
        <v>0</v>
      </c>
      <c r="G42" s="13">
        <f>ROUND(SUM(E42*F42),2)</f>
        <v>0</v>
      </c>
      <c r="H42" s="17" t="s">
        <v>0</v>
      </c>
      <c r="I42" s="14" t="s">
        <v>37</v>
      </c>
      <c r="J42" s="12" t="s">
        <v>18</v>
      </c>
      <c r="K42" s="10" t="s">
        <v>0</v>
      </c>
      <c r="L42" s="13">
        <v>35.49</v>
      </c>
      <c r="M42" s="13" t="s">
        <v>38</v>
      </c>
    </row>
    <row r="43" spans="1:13" ht="12.75">
      <c r="A43" s="14" t="s">
        <v>131</v>
      </c>
      <c r="B43" s="14" t="s">
        <v>132</v>
      </c>
      <c r="C43" s="10" t="s">
        <v>133</v>
      </c>
      <c r="D43" s="10" t="s">
        <v>89</v>
      </c>
      <c r="E43" s="13">
        <v>70</v>
      </c>
      <c r="F43" s="15">
        <v>0</v>
      </c>
      <c r="G43" s="13">
        <f>ROUND(SUM(E43*F43),2)</f>
        <v>0</v>
      </c>
      <c r="H43" s="17" t="s">
        <v>0</v>
      </c>
      <c r="I43" s="14" t="s">
        <v>37</v>
      </c>
      <c r="J43" s="12" t="s">
        <v>18</v>
      </c>
      <c r="K43" s="10" t="s">
        <v>0</v>
      </c>
      <c r="L43" s="13">
        <v>58.72</v>
      </c>
      <c r="M43" s="13" t="s">
        <v>38</v>
      </c>
    </row>
    <row r="44" spans="1:13" ht="12.75">
      <c r="A44" s="14" t="s">
        <v>134</v>
      </c>
      <c r="B44" s="14" t="s">
        <v>135</v>
      </c>
      <c r="C44" s="10" t="s">
        <v>136</v>
      </c>
      <c r="D44" s="10" t="s">
        <v>54</v>
      </c>
      <c r="E44" s="13">
        <v>6</v>
      </c>
      <c r="F44" s="15">
        <v>0</v>
      </c>
      <c r="G44" s="13">
        <f>ROUND(SUM(E44*F44),2)</f>
        <v>0</v>
      </c>
      <c r="H44" s="17" t="s">
        <v>0</v>
      </c>
      <c r="I44" s="14" t="s">
        <v>37</v>
      </c>
      <c r="J44" s="12" t="s">
        <v>18</v>
      </c>
      <c r="K44" s="10" t="s">
        <v>0</v>
      </c>
      <c r="L44" s="13">
        <v>101.14</v>
      </c>
      <c r="M44" s="13" t="s">
        <v>38</v>
      </c>
    </row>
    <row r="45" spans="1:13" ht="12.75">
      <c r="A45" s="14" t="s">
        <v>137</v>
      </c>
      <c r="B45" s="14" t="s">
        <v>138</v>
      </c>
      <c r="C45" s="10" t="s">
        <v>139</v>
      </c>
      <c r="D45" s="10" t="s">
        <v>140</v>
      </c>
      <c r="E45" s="13">
        <v>1</v>
      </c>
      <c r="F45" s="15">
        <v>0</v>
      </c>
      <c r="G45" s="13">
        <f>ROUND(SUM(E45*F45),2)</f>
        <v>0</v>
      </c>
      <c r="H45" s="17" t="s">
        <v>0</v>
      </c>
      <c r="I45" s="14" t="s">
        <v>37</v>
      </c>
      <c r="J45" s="12" t="s">
        <v>18</v>
      </c>
      <c r="K45" s="10" t="s">
        <v>0</v>
      </c>
      <c r="L45" s="13">
        <v>11760.93</v>
      </c>
      <c r="M45" s="13" t="s">
        <v>38</v>
      </c>
    </row>
    <row r="46" spans="1:13" ht="12.75">
      <c r="A46" s="14" t="s">
        <v>141</v>
      </c>
      <c r="B46" s="14" t="s">
        <v>142</v>
      </c>
      <c r="C46" s="10" t="s">
        <v>143</v>
      </c>
      <c r="D46" s="10" t="s">
        <v>144</v>
      </c>
      <c r="E46" s="13">
        <v>1019</v>
      </c>
      <c r="F46" s="15">
        <v>0</v>
      </c>
      <c r="G46" s="13">
        <f>ROUND(SUM(E46*F46),2)</f>
        <v>0</v>
      </c>
      <c r="H46" s="17" t="s">
        <v>0</v>
      </c>
      <c r="I46" s="14" t="s">
        <v>37</v>
      </c>
      <c r="J46" s="12" t="s">
        <v>18</v>
      </c>
      <c r="K46" s="10" t="s">
        <v>0</v>
      </c>
      <c r="L46" s="13">
        <v>16.52</v>
      </c>
      <c r="M46" s="13" t="s">
        <v>38</v>
      </c>
    </row>
    <row r="47" spans="1:13" ht="12.75">
      <c r="A47" s="14" t="s">
        <v>145</v>
      </c>
      <c r="B47" s="14" t="s">
        <v>146</v>
      </c>
      <c r="C47" s="10" t="s">
        <v>147</v>
      </c>
      <c r="D47" s="10" t="s">
        <v>148</v>
      </c>
      <c r="E47" s="13">
        <v>395.99</v>
      </c>
      <c r="F47" s="15">
        <v>0</v>
      </c>
      <c r="G47" s="13">
        <f>ROUND(SUM(E47*F47),2)</f>
        <v>0</v>
      </c>
      <c r="H47" s="17" t="s">
        <v>0</v>
      </c>
      <c r="I47" s="14" t="s">
        <v>37</v>
      </c>
      <c r="J47" s="12" t="s">
        <v>18</v>
      </c>
      <c r="K47" s="10" t="s">
        <v>0</v>
      </c>
      <c r="L47" s="13">
        <v>2.99</v>
      </c>
      <c r="M47" s="13" t="s">
        <v>38</v>
      </c>
    </row>
    <row r="48" spans="1:13" ht="12.75">
      <c r="A48" s="14" t="s">
        <v>149</v>
      </c>
      <c r="B48" s="14" t="s">
        <v>150</v>
      </c>
      <c r="C48" s="10" t="s">
        <v>151</v>
      </c>
      <c r="D48" s="10" t="s">
        <v>124</v>
      </c>
      <c r="E48" s="13">
        <v>26.4</v>
      </c>
      <c r="F48" s="15">
        <v>0</v>
      </c>
      <c r="G48" s="13">
        <f>ROUND(SUM(E48*F48),2)</f>
        <v>0</v>
      </c>
      <c r="H48" s="17" t="s">
        <v>0</v>
      </c>
      <c r="I48" s="14" t="s">
        <v>37</v>
      </c>
      <c r="J48" s="12" t="s">
        <v>18</v>
      </c>
      <c r="K48" s="10" t="s">
        <v>0</v>
      </c>
      <c r="L48" s="13">
        <v>1.72</v>
      </c>
      <c r="M48" s="13" t="s">
        <v>38</v>
      </c>
    </row>
    <row r="49" spans="1:13" ht="12.75">
      <c r="A49" s="14" t="s">
        <v>152</v>
      </c>
      <c r="B49" s="14" t="s">
        <v>153</v>
      </c>
      <c r="C49" s="10" t="s">
        <v>154</v>
      </c>
      <c r="D49" s="10" t="s">
        <v>54</v>
      </c>
      <c r="E49" s="13">
        <v>16</v>
      </c>
      <c r="F49" s="15">
        <v>0</v>
      </c>
      <c r="G49" s="13">
        <f>ROUND(SUM(E49*F49),2)</f>
        <v>0</v>
      </c>
      <c r="H49" s="17" t="s">
        <v>0</v>
      </c>
      <c r="I49" s="14" t="s">
        <v>37</v>
      </c>
      <c r="J49" s="12" t="s">
        <v>18</v>
      </c>
      <c r="K49" s="10" t="s">
        <v>0</v>
      </c>
      <c r="L49" s="13">
        <v>17.98</v>
      </c>
      <c r="M49" s="13" t="s">
        <v>38</v>
      </c>
    </row>
    <row r="50" spans="1:13" ht="12.75">
      <c r="A50" s="14" t="s">
        <v>155</v>
      </c>
      <c r="B50" s="14" t="s">
        <v>156</v>
      </c>
      <c r="C50" s="10" t="s">
        <v>157</v>
      </c>
      <c r="D50" s="10" t="s">
        <v>62</v>
      </c>
      <c r="E50" s="13">
        <v>161.6</v>
      </c>
      <c r="F50" s="15">
        <v>0</v>
      </c>
      <c r="G50" s="13">
        <f>ROUND(SUM(E50*F50),2)</f>
        <v>0</v>
      </c>
      <c r="H50" s="17" t="s">
        <v>0</v>
      </c>
      <c r="I50" s="14" t="s">
        <v>37</v>
      </c>
      <c r="J50" s="12" t="s">
        <v>18</v>
      </c>
      <c r="K50" s="10" t="s">
        <v>0</v>
      </c>
      <c r="L50" s="13">
        <v>54.65</v>
      </c>
      <c r="M50" s="13" t="s">
        <v>38</v>
      </c>
    </row>
    <row r="51" spans="1:13" ht="12.75">
      <c r="A51" s="14" t="s">
        <v>158</v>
      </c>
      <c r="B51" s="14" t="s">
        <v>159</v>
      </c>
      <c r="C51" s="10" t="s">
        <v>160</v>
      </c>
      <c r="D51" s="10" t="s">
        <v>124</v>
      </c>
      <c r="E51" s="13">
        <v>81.28</v>
      </c>
      <c r="F51" s="15">
        <v>0</v>
      </c>
      <c r="G51" s="13">
        <f>ROUND(SUM(E51*F51),2)</f>
        <v>0</v>
      </c>
      <c r="H51" s="17" t="s">
        <v>0</v>
      </c>
      <c r="I51" s="14" t="s">
        <v>37</v>
      </c>
      <c r="J51" s="12" t="s">
        <v>18</v>
      </c>
      <c r="K51" s="10" t="s">
        <v>0</v>
      </c>
      <c r="L51" s="13">
        <v>802.18</v>
      </c>
      <c r="M51" s="13" t="s">
        <v>38</v>
      </c>
    </row>
    <row r="52" spans="1:13" ht="12.75">
      <c r="A52" s="14" t="s">
        <v>161</v>
      </c>
      <c r="B52" s="14" t="s">
        <v>162</v>
      </c>
      <c r="C52" s="10" t="s">
        <v>163</v>
      </c>
      <c r="D52" s="10" t="s">
        <v>144</v>
      </c>
      <c r="E52" s="13">
        <v>1019</v>
      </c>
      <c r="F52" s="15">
        <v>0</v>
      </c>
      <c r="G52" s="13">
        <f>ROUND(SUM(E52*F52),2)</f>
        <v>0</v>
      </c>
      <c r="H52" s="17" t="s">
        <v>0</v>
      </c>
      <c r="I52" s="14" t="s">
        <v>37</v>
      </c>
      <c r="J52" s="12" t="s">
        <v>18</v>
      </c>
      <c r="K52" s="10" t="s">
        <v>0</v>
      </c>
      <c r="L52" s="13">
        <v>16.52</v>
      </c>
      <c r="M52" s="13" t="s">
        <v>38</v>
      </c>
    </row>
    <row r="53" spans="1:13" ht="12.75">
      <c r="A53" s="14" t="s">
        <v>164</v>
      </c>
      <c r="B53" s="14" t="s">
        <v>165</v>
      </c>
      <c r="C53" s="10" t="s">
        <v>166</v>
      </c>
      <c r="D53" s="10" t="s">
        <v>124</v>
      </c>
      <c r="E53" s="13">
        <v>26.4</v>
      </c>
      <c r="F53" s="15">
        <v>0</v>
      </c>
      <c r="G53" s="13">
        <f>ROUND(SUM(E53*F53),2)</f>
        <v>0</v>
      </c>
      <c r="H53" s="17" t="s">
        <v>0</v>
      </c>
      <c r="I53" s="14" t="s">
        <v>37</v>
      </c>
      <c r="J53" s="12" t="s">
        <v>18</v>
      </c>
      <c r="K53" s="10" t="s">
        <v>0</v>
      </c>
      <c r="L53" s="13">
        <v>10.69</v>
      </c>
      <c r="M53" s="13" t="s">
        <v>38</v>
      </c>
    </row>
    <row r="54" spans="1:13" ht="12.75">
      <c r="A54" s="14" t="s">
        <v>167</v>
      </c>
      <c r="B54" s="14" t="s">
        <v>168</v>
      </c>
      <c r="C54" s="10" t="s">
        <v>169</v>
      </c>
      <c r="D54" s="10" t="s">
        <v>148</v>
      </c>
      <c r="E54" s="13">
        <v>395.99</v>
      </c>
      <c r="F54" s="15">
        <v>0</v>
      </c>
      <c r="G54" s="13">
        <f>ROUND(SUM(E54*F54),2)</f>
        <v>0</v>
      </c>
      <c r="H54" s="17" t="s">
        <v>0</v>
      </c>
      <c r="I54" s="14" t="s">
        <v>37</v>
      </c>
      <c r="J54" s="12" t="s">
        <v>18</v>
      </c>
      <c r="K54" s="10" t="s">
        <v>0</v>
      </c>
      <c r="L54" s="13">
        <v>2.99</v>
      </c>
      <c r="M54" s="13" t="s">
        <v>38</v>
      </c>
    </row>
    <row r="55" spans="1:13" ht="12.75">
      <c r="A55" s="14" t="s">
        <v>170</v>
      </c>
      <c r="B55" s="14" t="s">
        <v>171</v>
      </c>
      <c r="C55" s="10" t="s">
        <v>172</v>
      </c>
      <c r="D55" s="10" t="s">
        <v>124</v>
      </c>
      <c r="E55" s="13">
        <v>26.4</v>
      </c>
      <c r="F55" s="15">
        <v>0</v>
      </c>
      <c r="G55" s="13">
        <f>ROUND(SUM(E55*F55),2)</f>
        <v>0</v>
      </c>
      <c r="H55" s="17" t="s">
        <v>0</v>
      </c>
      <c r="I55" s="14" t="s">
        <v>37</v>
      </c>
      <c r="J55" s="12" t="s">
        <v>18</v>
      </c>
      <c r="K55" s="10" t="s">
        <v>0</v>
      </c>
      <c r="L55" s="13">
        <v>1.72</v>
      </c>
      <c r="M55" s="13" t="s">
        <v>38</v>
      </c>
    </row>
    <row r="56" spans="1:13" ht="12.75">
      <c r="A56" s="14" t="s">
        <v>173</v>
      </c>
      <c r="B56" s="14" t="s">
        <v>174</v>
      </c>
      <c r="C56" s="10" t="s">
        <v>175</v>
      </c>
      <c r="D56" s="10" t="s">
        <v>89</v>
      </c>
      <c r="E56" s="13">
        <v>16</v>
      </c>
      <c r="F56" s="15">
        <v>0</v>
      </c>
      <c r="G56" s="13">
        <f>ROUND(SUM(E56*F56),2)</f>
        <v>0</v>
      </c>
      <c r="H56" s="17" t="s">
        <v>0</v>
      </c>
      <c r="I56" s="14" t="s">
        <v>37</v>
      </c>
      <c r="J56" s="12" t="s">
        <v>18</v>
      </c>
      <c r="K56" s="10" t="s">
        <v>0</v>
      </c>
      <c r="L56" s="13">
        <v>17.98</v>
      </c>
      <c r="M56" s="13" t="s">
        <v>38</v>
      </c>
    </row>
    <row r="57" spans="1:13" ht="12.75">
      <c r="A57" s="14" t="s">
        <v>176</v>
      </c>
      <c r="B57" s="14" t="s">
        <v>177</v>
      </c>
      <c r="C57" s="10" t="s">
        <v>178</v>
      </c>
      <c r="D57" s="10" t="s">
        <v>62</v>
      </c>
      <c r="E57" s="13">
        <v>161.6</v>
      </c>
      <c r="F57" s="15">
        <v>0</v>
      </c>
      <c r="G57" s="13">
        <f>ROUND(SUM(E57*F57),2)</f>
        <v>0</v>
      </c>
      <c r="H57" s="17" t="s">
        <v>0</v>
      </c>
      <c r="I57" s="14" t="s">
        <v>37</v>
      </c>
      <c r="J57" s="12" t="s">
        <v>18</v>
      </c>
      <c r="K57" s="10" t="s">
        <v>0</v>
      </c>
      <c r="L57" s="13">
        <v>54.65</v>
      </c>
      <c r="M57" s="13" t="s">
        <v>38</v>
      </c>
    </row>
    <row r="58" spans="1:13" ht="12.75">
      <c r="A58" s="14" t="s">
        <v>179</v>
      </c>
      <c r="B58" s="14" t="s">
        <v>180</v>
      </c>
      <c r="C58" s="10" t="s">
        <v>181</v>
      </c>
      <c r="D58" s="10" t="s">
        <v>124</v>
      </c>
      <c r="E58" s="13">
        <v>81.28</v>
      </c>
      <c r="F58" s="15">
        <v>0</v>
      </c>
      <c r="G58" s="13">
        <f>ROUND(SUM(E58*F58),2)</f>
        <v>0</v>
      </c>
      <c r="H58" s="17" t="s">
        <v>0</v>
      </c>
      <c r="I58" s="14" t="s">
        <v>37</v>
      </c>
      <c r="J58" s="12" t="s">
        <v>18</v>
      </c>
      <c r="K58" s="10" t="s">
        <v>0</v>
      </c>
      <c r="L58" s="13">
        <v>802.18</v>
      </c>
      <c r="M58" s="13" t="s">
        <v>38</v>
      </c>
    </row>
    <row r="59" spans="1:13" ht="12.75">
      <c r="A59" s="14" t="s">
        <v>182</v>
      </c>
      <c r="B59" s="14" t="s">
        <v>183</v>
      </c>
      <c r="C59" s="10" t="s">
        <v>184</v>
      </c>
      <c r="D59" s="10" t="s">
        <v>144</v>
      </c>
      <c r="E59" s="13">
        <v>1019</v>
      </c>
      <c r="F59" s="15">
        <v>0</v>
      </c>
      <c r="G59" s="13">
        <f>ROUND(SUM(E59*F59),2)</f>
        <v>0</v>
      </c>
      <c r="H59" s="17" t="s">
        <v>0</v>
      </c>
      <c r="I59" s="14" t="s">
        <v>37</v>
      </c>
      <c r="J59" s="12" t="s">
        <v>18</v>
      </c>
      <c r="K59" s="10" t="s">
        <v>0</v>
      </c>
      <c r="L59" s="13">
        <v>16.52</v>
      </c>
      <c r="M59" s="13" t="s">
        <v>38</v>
      </c>
    </row>
    <row r="60" spans="1:13" ht="12.75">
      <c r="A60" s="14" t="s">
        <v>185</v>
      </c>
      <c r="B60" s="14" t="s">
        <v>186</v>
      </c>
      <c r="C60" s="10" t="s">
        <v>187</v>
      </c>
      <c r="D60" s="10" t="s">
        <v>124</v>
      </c>
      <c r="E60" s="13">
        <v>26.4</v>
      </c>
      <c r="F60" s="15">
        <v>0</v>
      </c>
      <c r="G60" s="13">
        <f>ROUND(SUM(E60*F60),2)</f>
        <v>0</v>
      </c>
      <c r="H60" s="17" t="s">
        <v>0</v>
      </c>
      <c r="I60" s="14" t="s">
        <v>37</v>
      </c>
      <c r="J60" s="12" t="s">
        <v>18</v>
      </c>
      <c r="K60" s="10" t="s">
        <v>0</v>
      </c>
      <c r="L60" s="13">
        <v>10.69</v>
      </c>
      <c r="M60" s="13" t="s">
        <v>38</v>
      </c>
    </row>
    <row r="61" spans="1:13" ht="12.75">
      <c r="A61" s="14" t="s">
        <v>188</v>
      </c>
      <c r="B61" s="14" t="s">
        <v>189</v>
      </c>
      <c r="C61" s="10" t="s">
        <v>190</v>
      </c>
      <c r="D61" s="10" t="s">
        <v>148</v>
      </c>
      <c r="E61" s="13">
        <v>395.99</v>
      </c>
      <c r="F61" s="15">
        <v>0</v>
      </c>
      <c r="G61" s="13">
        <f>ROUND(SUM(E61*F61),2)</f>
        <v>0</v>
      </c>
      <c r="H61" s="17" t="s">
        <v>0</v>
      </c>
      <c r="I61" s="14" t="s">
        <v>37</v>
      </c>
      <c r="J61" s="12" t="s">
        <v>18</v>
      </c>
      <c r="K61" s="10" t="s">
        <v>0</v>
      </c>
      <c r="L61" s="13">
        <v>2.99</v>
      </c>
      <c r="M61" s="13" t="s">
        <v>38</v>
      </c>
    </row>
    <row r="62" spans="1:13" ht="12.75">
      <c r="A62" s="14" t="s">
        <v>191</v>
      </c>
      <c r="B62" s="14" t="s">
        <v>192</v>
      </c>
      <c r="C62" s="10" t="s">
        <v>193</v>
      </c>
      <c r="D62" s="10" t="s">
        <v>124</v>
      </c>
      <c r="E62" s="13">
        <v>26.4</v>
      </c>
      <c r="F62" s="15">
        <v>0</v>
      </c>
      <c r="G62" s="13">
        <f>ROUND(SUM(E62*F62),2)</f>
        <v>0</v>
      </c>
      <c r="H62" s="17" t="s">
        <v>0</v>
      </c>
      <c r="I62" s="14" t="s">
        <v>37</v>
      </c>
      <c r="J62" s="12" t="s">
        <v>18</v>
      </c>
      <c r="K62" s="10" t="s">
        <v>0</v>
      </c>
      <c r="L62" s="13">
        <v>1.72</v>
      </c>
      <c r="M62" s="13" t="s">
        <v>38</v>
      </c>
    </row>
    <row r="63" spans="1:13" ht="12.75">
      <c r="A63" s="14" t="s">
        <v>194</v>
      </c>
      <c r="B63" s="14" t="s">
        <v>195</v>
      </c>
      <c r="C63" s="10" t="s">
        <v>196</v>
      </c>
      <c r="D63" s="10" t="s">
        <v>89</v>
      </c>
      <c r="E63" s="13">
        <v>16</v>
      </c>
      <c r="F63" s="15">
        <v>0</v>
      </c>
      <c r="G63" s="13">
        <f>ROUND(SUM(E63*F63),2)</f>
        <v>0</v>
      </c>
      <c r="H63" s="17" t="s">
        <v>0</v>
      </c>
      <c r="I63" s="14" t="s">
        <v>37</v>
      </c>
      <c r="J63" s="12" t="s">
        <v>18</v>
      </c>
      <c r="K63" s="10" t="s">
        <v>0</v>
      </c>
      <c r="L63" s="13">
        <v>17.98</v>
      </c>
      <c r="M63" s="13" t="s">
        <v>38</v>
      </c>
    </row>
    <row r="64" spans="1:13" ht="12.75">
      <c r="A64" s="14" t="s">
        <v>197</v>
      </c>
      <c r="B64" s="14" t="s">
        <v>198</v>
      </c>
      <c r="C64" s="10" t="s">
        <v>199</v>
      </c>
      <c r="D64" s="10" t="s">
        <v>124</v>
      </c>
      <c r="E64" s="13">
        <v>25.54</v>
      </c>
      <c r="F64" s="15">
        <v>0</v>
      </c>
      <c r="G64" s="13">
        <f>ROUND(SUM(E64*F64),2)</f>
        <v>0</v>
      </c>
      <c r="H64" s="17" t="s">
        <v>0</v>
      </c>
      <c r="I64" s="14" t="s">
        <v>37</v>
      </c>
      <c r="J64" s="12" t="s">
        <v>18</v>
      </c>
      <c r="K64" s="10" t="s">
        <v>0</v>
      </c>
      <c r="L64" s="13">
        <v>106.11</v>
      </c>
      <c r="M64" s="13" t="s">
        <v>38</v>
      </c>
    </row>
    <row r="65" spans="1:13" ht="12.75">
      <c r="A65" s="14" t="s">
        <v>200</v>
      </c>
      <c r="B65" s="14" t="s">
        <v>201</v>
      </c>
      <c r="C65" s="10" t="s">
        <v>202</v>
      </c>
      <c r="D65" s="10" t="s">
        <v>58</v>
      </c>
      <c r="E65" s="13">
        <v>13.32</v>
      </c>
      <c r="F65" s="15">
        <v>0</v>
      </c>
      <c r="G65" s="13">
        <f>ROUND(SUM(E65*F65),2)</f>
        <v>0</v>
      </c>
      <c r="H65" s="17" t="s">
        <v>0</v>
      </c>
      <c r="I65" s="14" t="s">
        <v>37</v>
      </c>
      <c r="J65" s="12" t="s">
        <v>18</v>
      </c>
      <c r="K65" s="10" t="s">
        <v>0</v>
      </c>
      <c r="L65" s="13">
        <v>6.86</v>
      </c>
      <c r="M65" s="13" t="s">
        <v>38</v>
      </c>
    </row>
    <row r="66" spans="1:13" ht="12.75">
      <c r="A66" s="14" t="s">
        <v>203</v>
      </c>
      <c r="B66" s="14" t="s">
        <v>204</v>
      </c>
      <c r="C66" s="10" t="s">
        <v>205</v>
      </c>
      <c r="D66" s="10" t="s">
        <v>144</v>
      </c>
      <c r="E66" s="13">
        <v>637.1</v>
      </c>
      <c r="F66" s="15">
        <v>0</v>
      </c>
      <c r="G66" s="13">
        <f>ROUND(SUM(E66*F66),2)</f>
        <v>0</v>
      </c>
      <c r="H66" s="17" t="s">
        <v>0</v>
      </c>
      <c r="I66" s="14" t="s">
        <v>37</v>
      </c>
      <c r="J66" s="12" t="s">
        <v>18</v>
      </c>
      <c r="K66" s="10" t="s">
        <v>0</v>
      </c>
      <c r="L66" s="13">
        <v>16.52</v>
      </c>
      <c r="M66" s="13" t="s">
        <v>38</v>
      </c>
    </row>
    <row r="67" spans="1:13" ht="12.75">
      <c r="A67" s="14" t="s">
        <v>206</v>
      </c>
      <c r="B67" s="14" t="s">
        <v>207</v>
      </c>
      <c r="C67" s="10" t="s">
        <v>208</v>
      </c>
      <c r="D67" s="10" t="s">
        <v>58</v>
      </c>
      <c r="E67" s="13">
        <v>33.28</v>
      </c>
      <c r="F67" s="15">
        <v>0</v>
      </c>
      <c r="G67" s="13">
        <f>ROUND(SUM(E67*F67),2)</f>
        <v>0</v>
      </c>
      <c r="H67" s="17" t="s">
        <v>0</v>
      </c>
      <c r="I67" s="14" t="s">
        <v>37</v>
      </c>
      <c r="J67" s="12" t="s">
        <v>18</v>
      </c>
      <c r="K67" s="10" t="s">
        <v>0</v>
      </c>
      <c r="L67" s="13">
        <v>90.51</v>
      </c>
      <c r="M67" s="13" t="s">
        <v>38</v>
      </c>
    </row>
    <row r="68" spans="1:13" ht="12.75">
      <c r="A68" s="14" t="s">
        <v>209</v>
      </c>
      <c r="B68" s="14" t="s">
        <v>210</v>
      </c>
      <c r="C68" s="10" t="s">
        <v>211</v>
      </c>
      <c r="D68" s="10" t="s">
        <v>58</v>
      </c>
      <c r="E68" s="13">
        <v>0.67</v>
      </c>
      <c r="F68" s="15">
        <v>0</v>
      </c>
      <c r="G68" s="13">
        <f>ROUND(SUM(E68*F68),2)</f>
        <v>0</v>
      </c>
      <c r="H68" s="17" t="s">
        <v>0</v>
      </c>
      <c r="I68" s="14" t="s">
        <v>37</v>
      </c>
      <c r="J68" s="12" t="s">
        <v>18</v>
      </c>
      <c r="K68" s="10" t="s">
        <v>0</v>
      </c>
      <c r="L68" s="13">
        <v>593.56</v>
      </c>
      <c r="M68" s="13" t="s">
        <v>38</v>
      </c>
    </row>
    <row r="69" spans="1:13" ht="12.75">
      <c r="A69" s="14" t="s">
        <v>212</v>
      </c>
      <c r="B69" s="14" t="s">
        <v>213</v>
      </c>
      <c r="C69" s="10" t="s">
        <v>214</v>
      </c>
      <c r="D69" s="10" t="s">
        <v>58</v>
      </c>
      <c r="E69" s="13">
        <v>46.6</v>
      </c>
      <c r="F69" s="15">
        <v>0</v>
      </c>
      <c r="G69" s="13">
        <f>ROUND(SUM(E69*F69),2)</f>
        <v>0</v>
      </c>
      <c r="H69" s="17" t="s">
        <v>0</v>
      </c>
      <c r="I69" s="14" t="s">
        <v>37</v>
      </c>
      <c r="J69" s="12" t="s">
        <v>18</v>
      </c>
      <c r="K69" s="10" t="s">
        <v>0</v>
      </c>
      <c r="L69" s="13">
        <v>27.04</v>
      </c>
      <c r="M69" s="13" t="s">
        <v>38</v>
      </c>
    </row>
    <row r="70" spans="1:13" ht="12.75">
      <c r="A70" s="14" t="s">
        <v>215</v>
      </c>
      <c r="B70" s="14" t="s">
        <v>216</v>
      </c>
      <c r="C70" s="10" t="s">
        <v>217</v>
      </c>
      <c r="D70" s="10" t="s">
        <v>124</v>
      </c>
      <c r="E70" s="13">
        <v>17.32</v>
      </c>
      <c r="F70" s="15">
        <v>0</v>
      </c>
      <c r="G70" s="13">
        <f>ROUND(SUM(E70*F70),2)</f>
        <v>0</v>
      </c>
      <c r="H70" s="17" t="s">
        <v>0</v>
      </c>
      <c r="I70" s="14" t="s">
        <v>37</v>
      </c>
      <c r="J70" s="12" t="s">
        <v>18</v>
      </c>
      <c r="K70" s="10" t="s">
        <v>0</v>
      </c>
      <c r="L70" s="13">
        <v>802.18</v>
      </c>
      <c r="M70" s="13" t="s">
        <v>38</v>
      </c>
    </row>
    <row r="71" spans="1:13" ht="12.75">
      <c r="A71" s="14" t="s">
        <v>218</v>
      </c>
      <c r="B71" s="14" t="s">
        <v>219</v>
      </c>
      <c r="C71" s="10" t="s">
        <v>220</v>
      </c>
      <c r="D71" s="10" t="s">
        <v>124</v>
      </c>
      <c r="E71" s="13">
        <v>7.56</v>
      </c>
      <c r="F71" s="15">
        <v>0</v>
      </c>
      <c r="G71" s="13">
        <f>ROUND(SUM(E71*F71),2)</f>
        <v>0</v>
      </c>
      <c r="H71" s="17" t="s">
        <v>0</v>
      </c>
      <c r="I71" s="14" t="s">
        <v>37</v>
      </c>
      <c r="J71" s="12" t="s">
        <v>18</v>
      </c>
      <c r="K71" s="10" t="s">
        <v>0</v>
      </c>
      <c r="L71" s="13">
        <v>35.48</v>
      </c>
      <c r="M71" s="13" t="s">
        <v>38</v>
      </c>
    </row>
    <row r="72" spans="1:13" ht="12.75">
      <c r="A72" s="14" t="s">
        <v>221</v>
      </c>
      <c r="B72" s="14" t="s">
        <v>222</v>
      </c>
      <c r="C72" s="10" t="s">
        <v>223</v>
      </c>
      <c r="D72" s="10" t="s">
        <v>124</v>
      </c>
      <c r="E72" s="13">
        <v>23.38</v>
      </c>
      <c r="F72" s="15">
        <v>0</v>
      </c>
      <c r="G72" s="13">
        <f>ROUND(SUM(E72*F72),2)</f>
        <v>0</v>
      </c>
      <c r="H72" s="17" t="s">
        <v>0</v>
      </c>
      <c r="I72" s="14" t="s">
        <v>37</v>
      </c>
      <c r="J72" s="12" t="s">
        <v>18</v>
      </c>
      <c r="K72" s="10" t="s">
        <v>0</v>
      </c>
      <c r="L72" s="13">
        <v>10.69</v>
      </c>
      <c r="M72" s="13" t="s">
        <v>38</v>
      </c>
    </row>
    <row r="73" spans="1:13" ht="12.75">
      <c r="A73" s="14" t="s">
        <v>224</v>
      </c>
      <c r="B73" s="14" t="s">
        <v>225</v>
      </c>
      <c r="C73" s="10" t="s">
        <v>226</v>
      </c>
      <c r="D73" s="10" t="s">
        <v>148</v>
      </c>
      <c r="E73" s="13">
        <v>350.65</v>
      </c>
      <c r="F73" s="15">
        <v>0</v>
      </c>
      <c r="G73" s="13">
        <f>ROUND(SUM(E73*F73),2)</f>
        <v>0</v>
      </c>
      <c r="H73" s="17" t="s">
        <v>0</v>
      </c>
      <c r="I73" s="14" t="s">
        <v>37</v>
      </c>
      <c r="J73" s="12" t="s">
        <v>18</v>
      </c>
      <c r="K73" s="10" t="s">
        <v>0</v>
      </c>
      <c r="L73" s="13">
        <v>2.99</v>
      </c>
      <c r="M73" s="13" t="s">
        <v>38</v>
      </c>
    </row>
    <row r="74" spans="1:13" ht="12.75">
      <c r="A74" s="14" t="s">
        <v>227</v>
      </c>
      <c r="B74" s="14" t="s">
        <v>228</v>
      </c>
      <c r="C74" s="10" t="s">
        <v>229</v>
      </c>
      <c r="D74" s="10" t="s">
        <v>124</v>
      </c>
      <c r="E74" s="13">
        <v>23.38</v>
      </c>
      <c r="F74" s="15">
        <v>0</v>
      </c>
      <c r="G74" s="13">
        <f>ROUND(SUM(E74*F74),2)</f>
        <v>0</v>
      </c>
      <c r="H74" s="17" t="s">
        <v>0</v>
      </c>
      <c r="I74" s="14" t="s">
        <v>37</v>
      </c>
      <c r="J74" s="12" t="s">
        <v>18</v>
      </c>
      <c r="K74" s="10" t="s">
        <v>0</v>
      </c>
      <c r="L74" s="13">
        <v>1.72</v>
      </c>
      <c r="M74" s="13" t="s">
        <v>38</v>
      </c>
    </row>
    <row r="75" spans="1:13" ht="12.75">
      <c r="A75" s="14" t="s">
        <v>230</v>
      </c>
      <c r="B75" s="14" t="s">
        <v>231</v>
      </c>
      <c r="C75" s="10" t="s">
        <v>232</v>
      </c>
      <c r="D75" s="10" t="s">
        <v>124</v>
      </c>
      <c r="E75" s="13">
        <v>25.54</v>
      </c>
      <c r="F75" s="15">
        <v>0</v>
      </c>
      <c r="G75" s="13">
        <f>ROUND(SUM(E75*F75),2)</f>
        <v>0</v>
      </c>
      <c r="H75" s="17" t="s">
        <v>0</v>
      </c>
      <c r="I75" s="14" t="s">
        <v>37</v>
      </c>
      <c r="J75" s="12" t="s">
        <v>18</v>
      </c>
      <c r="K75" s="10" t="s">
        <v>0</v>
      </c>
      <c r="L75" s="13">
        <v>106.11</v>
      </c>
      <c r="M75" s="13" t="s">
        <v>38</v>
      </c>
    </row>
    <row r="76" spans="1:13" ht="12.75">
      <c r="A76" s="14" t="s">
        <v>233</v>
      </c>
      <c r="B76" s="14" t="s">
        <v>234</v>
      </c>
      <c r="C76" s="10" t="s">
        <v>235</v>
      </c>
      <c r="D76" s="10" t="s">
        <v>58</v>
      </c>
      <c r="E76" s="13">
        <v>13.32</v>
      </c>
      <c r="F76" s="15">
        <v>0</v>
      </c>
      <c r="G76" s="13">
        <f>ROUND(SUM(E76*F76),2)</f>
        <v>0</v>
      </c>
      <c r="H76" s="17" t="s">
        <v>0</v>
      </c>
      <c r="I76" s="14" t="s">
        <v>37</v>
      </c>
      <c r="J76" s="12" t="s">
        <v>18</v>
      </c>
      <c r="K76" s="10" t="s">
        <v>0</v>
      </c>
      <c r="L76" s="13">
        <v>6.86</v>
      </c>
      <c r="M76" s="13" t="s">
        <v>38</v>
      </c>
    </row>
    <row r="77" spans="1:13" ht="12.75">
      <c r="A77" s="14" t="s">
        <v>236</v>
      </c>
      <c r="B77" s="14" t="s">
        <v>237</v>
      </c>
      <c r="C77" s="10" t="s">
        <v>238</v>
      </c>
      <c r="D77" s="10" t="s">
        <v>144</v>
      </c>
      <c r="E77" s="13">
        <v>637.1</v>
      </c>
      <c r="F77" s="15">
        <v>0</v>
      </c>
      <c r="G77" s="13">
        <f>ROUND(SUM(E77*F77),2)</f>
        <v>0</v>
      </c>
      <c r="H77" s="17" t="s">
        <v>0</v>
      </c>
      <c r="I77" s="14" t="s">
        <v>37</v>
      </c>
      <c r="J77" s="12" t="s">
        <v>18</v>
      </c>
      <c r="K77" s="10" t="s">
        <v>0</v>
      </c>
      <c r="L77" s="13">
        <v>16.52</v>
      </c>
      <c r="M77" s="13" t="s">
        <v>38</v>
      </c>
    </row>
    <row r="78" spans="1:13" ht="12.75">
      <c r="A78" s="14" t="s">
        <v>239</v>
      </c>
      <c r="B78" s="14" t="s">
        <v>240</v>
      </c>
      <c r="C78" s="10" t="s">
        <v>241</v>
      </c>
      <c r="D78" s="10" t="s">
        <v>58</v>
      </c>
      <c r="E78" s="13">
        <v>33.28</v>
      </c>
      <c r="F78" s="15">
        <v>0</v>
      </c>
      <c r="G78" s="13">
        <f>ROUND(SUM(E78*F78),2)</f>
        <v>0</v>
      </c>
      <c r="H78" s="17" t="s">
        <v>0</v>
      </c>
      <c r="I78" s="14" t="s">
        <v>37</v>
      </c>
      <c r="J78" s="12" t="s">
        <v>18</v>
      </c>
      <c r="K78" s="10" t="s">
        <v>0</v>
      </c>
      <c r="L78" s="13">
        <v>90.51</v>
      </c>
      <c r="M78" s="13" t="s">
        <v>38</v>
      </c>
    </row>
    <row r="79" spans="1:13" ht="12.75">
      <c r="A79" s="14" t="s">
        <v>242</v>
      </c>
      <c r="B79" s="14" t="s">
        <v>243</v>
      </c>
      <c r="C79" s="10" t="s">
        <v>244</v>
      </c>
      <c r="D79" s="10" t="s">
        <v>124</v>
      </c>
      <c r="E79" s="13">
        <v>0.67</v>
      </c>
      <c r="F79" s="15">
        <v>0</v>
      </c>
      <c r="G79" s="13">
        <f>ROUND(SUM(E79*F79),2)</f>
        <v>0</v>
      </c>
      <c r="H79" s="17" t="s">
        <v>0</v>
      </c>
      <c r="I79" s="14" t="s">
        <v>37</v>
      </c>
      <c r="J79" s="12" t="s">
        <v>18</v>
      </c>
      <c r="K79" s="10" t="s">
        <v>0</v>
      </c>
      <c r="L79" s="13">
        <v>593.56</v>
      </c>
      <c r="M79" s="13" t="s">
        <v>38</v>
      </c>
    </row>
    <row r="80" spans="1:13" ht="12.75">
      <c r="A80" s="14" t="s">
        <v>245</v>
      </c>
      <c r="B80" s="14" t="s">
        <v>246</v>
      </c>
      <c r="C80" s="10" t="s">
        <v>247</v>
      </c>
      <c r="D80" s="10" t="s">
        <v>58</v>
      </c>
      <c r="E80" s="13">
        <v>46.6</v>
      </c>
      <c r="F80" s="15">
        <v>0</v>
      </c>
      <c r="G80" s="13">
        <f>ROUND(SUM(E80*F80),2)</f>
        <v>0</v>
      </c>
      <c r="H80" s="17" t="s">
        <v>0</v>
      </c>
      <c r="I80" s="14" t="s">
        <v>37</v>
      </c>
      <c r="J80" s="12" t="s">
        <v>18</v>
      </c>
      <c r="K80" s="10" t="s">
        <v>0</v>
      </c>
      <c r="L80" s="13">
        <v>27.04</v>
      </c>
      <c r="M80" s="13" t="s">
        <v>38</v>
      </c>
    </row>
    <row r="81" spans="1:13" ht="12.75">
      <c r="A81" s="14" t="s">
        <v>248</v>
      </c>
      <c r="B81" s="14" t="s">
        <v>249</v>
      </c>
      <c r="C81" s="10" t="s">
        <v>250</v>
      </c>
      <c r="D81" s="10" t="s">
        <v>124</v>
      </c>
      <c r="E81" s="13">
        <v>17.32</v>
      </c>
      <c r="F81" s="15">
        <v>0</v>
      </c>
      <c r="G81" s="13">
        <f>ROUND(SUM(E81*F81),2)</f>
        <v>0</v>
      </c>
      <c r="H81" s="17" t="s">
        <v>0</v>
      </c>
      <c r="I81" s="14" t="s">
        <v>37</v>
      </c>
      <c r="J81" s="12" t="s">
        <v>18</v>
      </c>
      <c r="K81" s="10" t="s">
        <v>0</v>
      </c>
      <c r="L81" s="13">
        <v>802.18</v>
      </c>
      <c r="M81" s="13" t="s">
        <v>38</v>
      </c>
    </row>
    <row r="82" spans="1:13" ht="12.75">
      <c r="A82" s="14" t="s">
        <v>251</v>
      </c>
      <c r="B82" s="14" t="s">
        <v>252</v>
      </c>
      <c r="C82" s="10" t="s">
        <v>253</v>
      </c>
      <c r="D82" s="10" t="s">
        <v>124</v>
      </c>
      <c r="E82" s="13">
        <v>7.56</v>
      </c>
      <c r="F82" s="15">
        <v>0</v>
      </c>
      <c r="G82" s="13">
        <f>ROUND(SUM(E82*F82),2)</f>
        <v>0</v>
      </c>
      <c r="H82" s="17" t="s">
        <v>0</v>
      </c>
      <c r="I82" s="14" t="s">
        <v>37</v>
      </c>
      <c r="J82" s="12" t="s">
        <v>18</v>
      </c>
      <c r="K82" s="10" t="s">
        <v>0</v>
      </c>
      <c r="L82" s="13">
        <v>35.48</v>
      </c>
      <c r="M82" s="13" t="s">
        <v>38</v>
      </c>
    </row>
    <row r="83" spans="1:13" ht="12.75">
      <c r="A83" s="14" t="s">
        <v>254</v>
      </c>
      <c r="B83" s="14" t="s">
        <v>255</v>
      </c>
      <c r="C83" s="10" t="s">
        <v>256</v>
      </c>
      <c r="D83" s="10" t="s">
        <v>124</v>
      </c>
      <c r="E83" s="13">
        <v>23.38</v>
      </c>
      <c r="F83" s="15">
        <v>0</v>
      </c>
      <c r="G83" s="13">
        <f>ROUND(SUM(E83*F83),2)</f>
        <v>0</v>
      </c>
      <c r="H83" s="17" t="s">
        <v>0</v>
      </c>
      <c r="I83" s="14" t="s">
        <v>37</v>
      </c>
      <c r="J83" s="12" t="s">
        <v>18</v>
      </c>
      <c r="K83" s="10" t="s">
        <v>0</v>
      </c>
      <c r="L83" s="13">
        <v>10.69</v>
      </c>
      <c r="M83" s="13" t="s">
        <v>38</v>
      </c>
    </row>
    <row r="84" spans="1:13" ht="12.75">
      <c r="A84" s="14" t="s">
        <v>257</v>
      </c>
      <c r="B84" s="14" t="s">
        <v>258</v>
      </c>
      <c r="C84" s="10" t="s">
        <v>259</v>
      </c>
      <c r="D84" s="10" t="s">
        <v>260</v>
      </c>
      <c r="E84" s="13">
        <v>360.65</v>
      </c>
      <c r="F84" s="15">
        <v>0</v>
      </c>
      <c r="G84" s="13">
        <f>ROUND(SUM(E84*F84),2)</f>
        <v>0</v>
      </c>
      <c r="H84" s="17" t="s">
        <v>0</v>
      </c>
      <c r="I84" s="14" t="s">
        <v>37</v>
      </c>
      <c r="J84" s="12" t="s">
        <v>18</v>
      </c>
      <c r="K84" s="10" t="s">
        <v>0</v>
      </c>
      <c r="L84" s="13">
        <v>2.99</v>
      </c>
      <c r="M84" s="13" t="s">
        <v>38</v>
      </c>
    </row>
    <row r="85" spans="1:13" ht="12.75">
      <c r="A85" s="14" t="s">
        <v>261</v>
      </c>
      <c r="B85" s="14" t="s">
        <v>262</v>
      </c>
      <c r="C85" s="10" t="s">
        <v>263</v>
      </c>
      <c r="D85" s="10" t="s">
        <v>144</v>
      </c>
      <c r="E85" s="13">
        <v>5318.99</v>
      </c>
      <c r="F85" s="15">
        <v>0</v>
      </c>
      <c r="G85" s="13">
        <f>ROUND(SUM(E85*F85),2)</f>
        <v>0</v>
      </c>
      <c r="H85" s="17" t="s">
        <v>0</v>
      </c>
      <c r="I85" s="14" t="s">
        <v>37</v>
      </c>
      <c r="J85" s="12" t="s">
        <v>18</v>
      </c>
      <c r="K85" s="10" t="s">
        <v>0</v>
      </c>
      <c r="L85" s="13">
        <v>29.73</v>
      </c>
      <c r="M85" s="13" t="s">
        <v>38</v>
      </c>
    </row>
    <row r="86" spans="1:13" ht="12.75">
      <c r="A86" s="14" t="s">
        <v>264</v>
      </c>
      <c r="B86" s="14" t="s">
        <v>265</v>
      </c>
      <c r="C86" s="10" t="s">
        <v>266</v>
      </c>
      <c r="D86" s="10" t="s">
        <v>58</v>
      </c>
      <c r="E86" s="13">
        <v>84.52</v>
      </c>
      <c r="F86" s="15">
        <v>0</v>
      </c>
      <c r="G86" s="13">
        <f>ROUND(SUM(E86*F86),2)</f>
        <v>0</v>
      </c>
      <c r="H86" s="17" t="s">
        <v>0</v>
      </c>
      <c r="I86" s="14" t="s">
        <v>37</v>
      </c>
      <c r="J86" s="12" t="s">
        <v>18</v>
      </c>
      <c r="K86" s="10" t="s">
        <v>0</v>
      </c>
      <c r="L86" s="13">
        <v>47.87</v>
      </c>
      <c r="M86" s="13" t="s">
        <v>38</v>
      </c>
    </row>
    <row r="87" spans="1:13" ht="12.75">
      <c r="A87" s="14" t="s">
        <v>267</v>
      </c>
      <c r="B87" s="14" t="s">
        <v>268</v>
      </c>
      <c r="C87" s="10" t="s">
        <v>269</v>
      </c>
      <c r="D87" s="10" t="s">
        <v>89</v>
      </c>
      <c r="E87" s="13">
        <v>1</v>
      </c>
      <c r="F87" s="15">
        <v>0</v>
      </c>
      <c r="G87" s="13">
        <f>ROUND(SUM(E87*F87),2)</f>
        <v>0</v>
      </c>
      <c r="H87" s="17" t="s">
        <v>0</v>
      </c>
      <c r="I87" s="14" t="s">
        <v>37</v>
      </c>
      <c r="J87" s="12" t="s">
        <v>18</v>
      </c>
      <c r="K87" s="10" t="s">
        <v>0</v>
      </c>
      <c r="L87" s="13">
        <v>124.7</v>
      </c>
      <c r="M87" s="13" t="s">
        <v>38</v>
      </c>
    </row>
    <row r="88" spans="1:13" ht="12.75">
      <c r="A88" s="14" t="s">
        <v>270</v>
      </c>
      <c r="B88" s="14" t="s">
        <v>271</v>
      </c>
      <c r="C88" s="10" t="s">
        <v>272</v>
      </c>
      <c r="D88" s="10" t="s">
        <v>62</v>
      </c>
      <c r="E88" s="13">
        <v>39.1</v>
      </c>
      <c r="F88" s="15">
        <v>0</v>
      </c>
      <c r="G88" s="13">
        <f>ROUND(SUM(E88*F88),2)</f>
        <v>0</v>
      </c>
      <c r="H88" s="17" t="s">
        <v>0</v>
      </c>
      <c r="I88" s="14" t="s">
        <v>37</v>
      </c>
      <c r="J88" s="12" t="s">
        <v>18</v>
      </c>
      <c r="K88" s="10" t="s">
        <v>0</v>
      </c>
      <c r="L88" s="13">
        <v>34.09</v>
      </c>
      <c r="M88" s="13" t="s">
        <v>38</v>
      </c>
    </row>
    <row r="89" spans="1:13" ht="12.75">
      <c r="A89" s="14" t="s">
        <v>273</v>
      </c>
      <c r="B89" s="14" t="s">
        <v>274</v>
      </c>
      <c r="C89" s="10" t="s">
        <v>275</v>
      </c>
      <c r="D89" s="10" t="s">
        <v>89</v>
      </c>
      <c r="E89" s="13">
        <v>4</v>
      </c>
      <c r="F89" s="15">
        <v>0</v>
      </c>
      <c r="G89" s="13">
        <f>ROUND(SUM(E89*F89),2)</f>
        <v>0</v>
      </c>
      <c r="H89" s="17" t="s">
        <v>0</v>
      </c>
      <c r="I89" s="14" t="s">
        <v>37</v>
      </c>
      <c r="J89" s="12" t="s">
        <v>18</v>
      </c>
      <c r="K89" s="10" t="s">
        <v>0</v>
      </c>
      <c r="L89" s="13">
        <v>57.04</v>
      </c>
      <c r="M89" s="13" t="s">
        <v>38</v>
      </c>
    </row>
    <row r="90" spans="1:13" ht="12.75">
      <c r="A90" s="14" t="s">
        <v>276</v>
      </c>
      <c r="B90" s="14" t="s">
        <v>277</v>
      </c>
      <c r="C90" s="10" t="s">
        <v>278</v>
      </c>
      <c r="D90" s="10" t="s">
        <v>89</v>
      </c>
      <c r="E90" s="13">
        <v>6</v>
      </c>
      <c r="F90" s="15">
        <v>0</v>
      </c>
      <c r="G90" s="13">
        <f>ROUND(SUM(E90*F90),2)</f>
        <v>0</v>
      </c>
      <c r="H90" s="17" t="s">
        <v>0</v>
      </c>
      <c r="I90" s="14" t="s">
        <v>37</v>
      </c>
      <c r="J90" s="12" t="s">
        <v>18</v>
      </c>
      <c r="K90" s="10" t="s">
        <v>0</v>
      </c>
      <c r="L90" s="13">
        <v>400.26</v>
      </c>
      <c r="M90" s="13" t="s">
        <v>38</v>
      </c>
    </row>
    <row r="91" spans="1:13" ht="12.75">
      <c r="A91" s="14" t="s">
        <v>279</v>
      </c>
      <c r="B91" s="14" t="s">
        <v>280</v>
      </c>
      <c r="C91" s="10" t="s">
        <v>281</v>
      </c>
      <c r="D91" s="10" t="s">
        <v>89</v>
      </c>
      <c r="E91" s="13">
        <v>6</v>
      </c>
      <c r="F91" s="15">
        <v>0</v>
      </c>
      <c r="G91" s="13">
        <f>ROUND(SUM(E91*F91),2)</f>
        <v>0</v>
      </c>
      <c r="H91" s="17" t="s">
        <v>0</v>
      </c>
      <c r="I91" s="14" t="s">
        <v>37</v>
      </c>
      <c r="J91" s="12" t="s">
        <v>18</v>
      </c>
      <c r="K91" s="10" t="s">
        <v>0</v>
      </c>
      <c r="L91" s="13">
        <v>188.03</v>
      </c>
      <c r="M91" s="13" t="s">
        <v>38</v>
      </c>
    </row>
    <row r="92" spans="1:13" ht="12.75">
      <c r="A92" s="14" t="s">
        <v>282</v>
      </c>
      <c r="B92" s="14" t="s">
        <v>283</v>
      </c>
      <c r="C92" s="10" t="s">
        <v>284</v>
      </c>
      <c r="D92" s="10" t="s">
        <v>54</v>
      </c>
      <c r="E92" s="13">
        <v>2</v>
      </c>
      <c r="F92" s="15">
        <v>0</v>
      </c>
      <c r="G92" s="13">
        <f>ROUND(SUM(E92*F92),2)</f>
        <v>0</v>
      </c>
      <c r="H92" s="17" t="s">
        <v>0</v>
      </c>
      <c r="I92" s="14" t="s">
        <v>37</v>
      </c>
      <c r="J92" s="12" t="s">
        <v>18</v>
      </c>
      <c r="K92" s="10" t="s">
        <v>0</v>
      </c>
      <c r="L92" s="13">
        <v>50.8</v>
      </c>
      <c r="M92" s="13" t="s">
        <v>38</v>
      </c>
    </row>
    <row r="93" spans="1:13" ht="12.75">
      <c r="A93" s="14" t="s">
        <v>285</v>
      </c>
      <c r="B93" s="14" t="s">
        <v>286</v>
      </c>
      <c r="C93" s="10" t="s">
        <v>287</v>
      </c>
      <c r="D93" s="10" t="s">
        <v>62</v>
      </c>
      <c r="E93" s="13">
        <v>130</v>
      </c>
      <c r="F93" s="15">
        <v>0</v>
      </c>
      <c r="G93" s="13">
        <f>ROUND(SUM(E93*F93),2)</f>
        <v>0</v>
      </c>
      <c r="H93" s="17" t="s">
        <v>0</v>
      </c>
      <c r="I93" s="14" t="s">
        <v>37</v>
      </c>
      <c r="J93" s="12" t="s">
        <v>18</v>
      </c>
      <c r="K93" s="10" t="s">
        <v>0</v>
      </c>
      <c r="L93" s="13">
        <v>6.09</v>
      </c>
      <c r="M93" s="13" t="s">
        <v>38</v>
      </c>
    </row>
    <row r="94" spans="1:13" ht="12.75">
      <c r="A94" s="14" t="s">
        <v>288</v>
      </c>
      <c r="B94" s="14" t="s">
        <v>289</v>
      </c>
      <c r="C94" s="10" t="s">
        <v>290</v>
      </c>
      <c r="D94" s="10" t="s">
        <v>89</v>
      </c>
      <c r="E94" s="13">
        <v>1</v>
      </c>
      <c r="F94" s="15">
        <v>0</v>
      </c>
      <c r="G94" s="13">
        <f>ROUND(SUM(E94*F94),2)</f>
        <v>0</v>
      </c>
      <c r="H94" s="17" t="s">
        <v>0</v>
      </c>
      <c r="I94" s="14" t="s">
        <v>37</v>
      </c>
      <c r="J94" s="12" t="s">
        <v>18</v>
      </c>
      <c r="K94" s="10" t="s">
        <v>0</v>
      </c>
      <c r="L94" s="13">
        <v>702.75</v>
      </c>
      <c r="M94" s="13" t="s">
        <v>38</v>
      </c>
    </row>
    <row r="95" spans="1:13" ht="12.75">
      <c r="A95" s="14" t="s">
        <v>291</v>
      </c>
      <c r="B95" s="14" t="s">
        <v>292</v>
      </c>
      <c r="C95" s="10" t="s">
        <v>293</v>
      </c>
      <c r="D95" s="10" t="s">
        <v>85</v>
      </c>
      <c r="E95" s="13">
        <v>4</v>
      </c>
      <c r="F95" s="15">
        <v>0</v>
      </c>
      <c r="G95" s="13">
        <f>ROUND(SUM(E95*F95),2)</f>
        <v>0</v>
      </c>
      <c r="H95" s="17" t="s">
        <v>0</v>
      </c>
      <c r="I95" s="14" t="s">
        <v>37</v>
      </c>
      <c r="J95" s="12" t="s">
        <v>18</v>
      </c>
      <c r="K95" s="10" t="s">
        <v>0</v>
      </c>
      <c r="L95" s="13">
        <v>373.37</v>
      </c>
      <c r="M95" s="13" t="s">
        <v>38</v>
      </c>
    </row>
    <row r="96" spans="1:13" ht="12.75">
      <c r="A96" s="14" t="s">
        <v>294</v>
      </c>
      <c r="B96" s="14" t="s">
        <v>295</v>
      </c>
      <c r="C96" s="10" t="s">
        <v>296</v>
      </c>
      <c r="D96" s="10" t="s">
        <v>89</v>
      </c>
      <c r="E96" s="13">
        <v>1</v>
      </c>
      <c r="F96" s="15">
        <v>0</v>
      </c>
      <c r="G96" s="13">
        <f>ROUND(SUM(E96*F96),2)</f>
        <v>0</v>
      </c>
      <c r="H96" s="17" t="s">
        <v>0</v>
      </c>
      <c r="I96" s="14" t="s">
        <v>37</v>
      </c>
      <c r="J96" s="12" t="s">
        <v>18</v>
      </c>
      <c r="K96" s="10" t="s">
        <v>0</v>
      </c>
      <c r="L96" s="13">
        <v>60.44</v>
      </c>
      <c r="M96" s="13" t="s">
        <v>38</v>
      </c>
    </row>
    <row r="97" spans="1:13" ht="12.75">
      <c r="A97" s="14" t="s">
        <v>297</v>
      </c>
      <c r="B97" s="14" t="s">
        <v>298</v>
      </c>
      <c r="C97" s="10" t="s">
        <v>299</v>
      </c>
      <c r="D97" s="10" t="s">
        <v>54</v>
      </c>
      <c r="E97" s="13">
        <v>1</v>
      </c>
      <c r="F97" s="15">
        <v>0</v>
      </c>
      <c r="G97" s="13">
        <f>ROUND(SUM(E97*F97),2)</f>
        <v>0</v>
      </c>
      <c r="H97" s="17" t="s">
        <v>0</v>
      </c>
      <c r="I97" s="14" t="s">
        <v>37</v>
      </c>
      <c r="J97" s="12" t="s">
        <v>18</v>
      </c>
      <c r="K97" s="10" t="s">
        <v>0</v>
      </c>
      <c r="L97" s="13">
        <v>124.7</v>
      </c>
      <c r="M97" s="13" t="s">
        <v>38</v>
      </c>
    </row>
    <row r="98" spans="1:13" ht="12.75">
      <c r="A98" s="14" t="s">
        <v>300</v>
      </c>
      <c r="B98" s="14" t="s">
        <v>301</v>
      </c>
      <c r="C98" s="10" t="s">
        <v>302</v>
      </c>
      <c r="D98" s="10" t="s">
        <v>62</v>
      </c>
      <c r="E98" s="13">
        <v>39.1</v>
      </c>
      <c r="F98" s="15">
        <v>0</v>
      </c>
      <c r="G98" s="13">
        <f>ROUND(SUM(E98*F98),2)</f>
        <v>0</v>
      </c>
      <c r="H98" s="17" t="s">
        <v>0</v>
      </c>
      <c r="I98" s="14" t="s">
        <v>37</v>
      </c>
      <c r="J98" s="12" t="s">
        <v>18</v>
      </c>
      <c r="K98" s="10" t="s">
        <v>0</v>
      </c>
      <c r="L98" s="13">
        <v>34.09</v>
      </c>
      <c r="M98" s="13" t="s">
        <v>38</v>
      </c>
    </row>
    <row r="99" spans="1:13" ht="12.75">
      <c r="A99" s="14" t="s">
        <v>303</v>
      </c>
      <c r="B99" s="14" t="s">
        <v>304</v>
      </c>
      <c r="C99" s="10" t="s">
        <v>305</v>
      </c>
      <c r="D99" s="10" t="s">
        <v>89</v>
      </c>
      <c r="E99" s="13">
        <v>4</v>
      </c>
      <c r="F99" s="15">
        <v>0</v>
      </c>
      <c r="G99" s="13">
        <f>ROUND(SUM(E99*F99),2)</f>
        <v>0</v>
      </c>
      <c r="H99" s="17" t="s">
        <v>0</v>
      </c>
      <c r="I99" s="14" t="s">
        <v>37</v>
      </c>
      <c r="J99" s="12" t="s">
        <v>18</v>
      </c>
      <c r="K99" s="10" t="s">
        <v>0</v>
      </c>
      <c r="L99" s="13">
        <v>57.04</v>
      </c>
      <c r="M99" s="13" t="s">
        <v>38</v>
      </c>
    </row>
    <row r="100" spans="1:13" ht="12.75">
      <c r="A100" s="14" t="s">
        <v>306</v>
      </c>
      <c r="B100" s="14" t="s">
        <v>307</v>
      </c>
      <c r="C100" s="10" t="s">
        <v>308</v>
      </c>
      <c r="D100" s="10" t="s">
        <v>89</v>
      </c>
      <c r="E100" s="13">
        <v>6</v>
      </c>
      <c r="F100" s="15">
        <v>0</v>
      </c>
      <c r="G100" s="13">
        <f>ROUND(SUM(E100*F100),2)</f>
        <v>0</v>
      </c>
      <c r="H100" s="17" t="s">
        <v>0</v>
      </c>
      <c r="I100" s="14" t="s">
        <v>37</v>
      </c>
      <c r="J100" s="12" t="s">
        <v>18</v>
      </c>
      <c r="K100" s="10" t="s">
        <v>0</v>
      </c>
      <c r="L100" s="13">
        <v>400.26</v>
      </c>
      <c r="M100" s="13" t="s">
        <v>38</v>
      </c>
    </row>
    <row r="101" spans="1:13" ht="12.75">
      <c r="A101" s="14" t="s">
        <v>309</v>
      </c>
      <c r="B101" s="14" t="s">
        <v>310</v>
      </c>
      <c r="C101" s="10" t="s">
        <v>311</v>
      </c>
      <c r="D101" s="10" t="s">
        <v>54</v>
      </c>
      <c r="E101" s="13">
        <v>6</v>
      </c>
      <c r="F101" s="15">
        <v>0</v>
      </c>
      <c r="G101" s="13">
        <f>ROUND(SUM(E101*F101),2)</f>
        <v>0</v>
      </c>
      <c r="H101" s="17" t="s">
        <v>0</v>
      </c>
      <c r="I101" s="14" t="s">
        <v>37</v>
      </c>
      <c r="J101" s="12" t="s">
        <v>18</v>
      </c>
      <c r="K101" s="10" t="s">
        <v>0</v>
      </c>
      <c r="L101" s="13">
        <v>188.03</v>
      </c>
      <c r="M101" s="13" t="s">
        <v>38</v>
      </c>
    </row>
    <row r="102" spans="1:13" ht="12.75">
      <c r="A102" s="14" t="s">
        <v>312</v>
      </c>
      <c r="B102" s="14" t="s">
        <v>313</v>
      </c>
      <c r="C102" s="10" t="s">
        <v>314</v>
      </c>
      <c r="D102" s="10" t="s">
        <v>54</v>
      </c>
      <c r="E102" s="13">
        <v>2</v>
      </c>
      <c r="F102" s="15">
        <v>0</v>
      </c>
      <c r="G102" s="13">
        <f>ROUND(SUM(E102*F102),2)</f>
        <v>0</v>
      </c>
      <c r="H102" s="17" t="s">
        <v>0</v>
      </c>
      <c r="I102" s="14" t="s">
        <v>37</v>
      </c>
      <c r="J102" s="12" t="s">
        <v>18</v>
      </c>
      <c r="K102" s="10" t="s">
        <v>0</v>
      </c>
      <c r="L102" s="13">
        <v>50.8</v>
      </c>
      <c r="M102" s="13" t="s">
        <v>38</v>
      </c>
    </row>
    <row r="103" spans="1:13" ht="12.75">
      <c r="A103" s="14" t="s">
        <v>315</v>
      </c>
      <c r="B103" s="14" t="s">
        <v>316</v>
      </c>
      <c r="C103" s="10" t="s">
        <v>317</v>
      </c>
      <c r="D103" s="10" t="s">
        <v>62</v>
      </c>
      <c r="E103" s="13">
        <v>130</v>
      </c>
      <c r="F103" s="15">
        <v>0</v>
      </c>
      <c r="G103" s="13">
        <f>ROUND(SUM(E103*F103),2)</f>
        <v>0</v>
      </c>
      <c r="H103" s="17" t="s">
        <v>0</v>
      </c>
      <c r="I103" s="14" t="s">
        <v>37</v>
      </c>
      <c r="J103" s="12" t="s">
        <v>18</v>
      </c>
      <c r="K103" s="10" t="s">
        <v>0</v>
      </c>
      <c r="L103" s="13">
        <v>6.09</v>
      </c>
      <c r="M103" s="13" t="s">
        <v>38</v>
      </c>
    </row>
    <row r="104" spans="1:13" ht="12.75">
      <c r="A104" s="14" t="s">
        <v>318</v>
      </c>
      <c r="B104" s="14" t="s">
        <v>319</v>
      </c>
      <c r="C104" s="10" t="s">
        <v>320</v>
      </c>
      <c r="D104" s="10" t="s">
        <v>54</v>
      </c>
      <c r="E104" s="13">
        <v>1</v>
      </c>
      <c r="F104" s="15">
        <v>0</v>
      </c>
      <c r="G104" s="13">
        <f>ROUND(SUM(E104*F104),2)</f>
        <v>0</v>
      </c>
      <c r="H104" s="17" t="s">
        <v>0</v>
      </c>
      <c r="I104" s="14" t="s">
        <v>37</v>
      </c>
      <c r="J104" s="12" t="s">
        <v>18</v>
      </c>
      <c r="K104" s="10" t="s">
        <v>0</v>
      </c>
      <c r="L104" s="13">
        <v>702.75</v>
      </c>
      <c r="M104" s="13" t="s">
        <v>38</v>
      </c>
    </row>
    <row r="105" spans="1:13" ht="12.75">
      <c r="A105" s="14" t="s">
        <v>321</v>
      </c>
      <c r="B105" s="14" t="s">
        <v>322</v>
      </c>
      <c r="C105" s="10" t="s">
        <v>323</v>
      </c>
      <c r="D105" s="10" t="s">
        <v>54</v>
      </c>
      <c r="E105" s="13">
        <v>4</v>
      </c>
      <c r="F105" s="15">
        <v>0</v>
      </c>
      <c r="G105" s="13">
        <f>ROUND(SUM(E105*F105),2)</f>
        <v>0</v>
      </c>
      <c r="H105" s="17" t="s">
        <v>0</v>
      </c>
      <c r="I105" s="14" t="s">
        <v>37</v>
      </c>
      <c r="J105" s="12" t="s">
        <v>18</v>
      </c>
      <c r="K105" s="10" t="s">
        <v>0</v>
      </c>
      <c r="L105" s="13">
        <v>373.37</v>
      </c>
      <c r="M105" s="13" t="s">
        <v>38</v>
      </c>
    </row>
    <row r="106" spans="1:13" ht="12.75">
      <c r="A106" s="14" t="s">
        <v>324</v>
      </c>
      <c r="B106" s="14" t="s">
        <v>325</v>
      </c>
      <c r="C106" s="10" t="s">
        <v>326</v>
      </c>
      <c r="D106" s="10" t="s">
        <v>54</v>
      </c>
      <c r="E106" s="13">
        <v>1</v>
      </c>
      <c r="F106" s="15">
        <v>0</v>
      </c>
      <c r="G106" s="13">
        <f>ROUND(SUM(E106*F106),2)</f>
        <v>0</v>
      </c>
      <c r="H106" s="17" t="s">
        <v>0</v>
      </c>
      <c r="I106" s="14" t="s">
        <v>37</v>
      </c>
      <c r="J106" s="12" t="s">
        <v>18</v>
      </c>
      <c r="K106" s="10" t="s">
        <v>0</v>
      </c>
      <c r="L106" s="13">
        <v>60.44</v>
      </c>
      <c r="M106" s="13" t="s">
        <v>38</v>
      </c>
    </row>
    <row r="107" spans="1:13" ht="12.75">
      <c r="A107" s="14" t="s">
        <v>327</v>
      </c>
      <c r="B107" s="14" t="s">
        <v>328</v>
      </c>
      <c r="C107" s="10" t="s">
        <v>329</v>
      </c>
      <c r="D107" s="10" t="s">
        <v>54</v>
      </c>
      <c r="E107" s="13">
        <v>1</v>
      </c>
      <c r="F107" s="15">
        <v>0</v>
      </c>
      <c r="G107" s="13">
        <f>ROUND(SUM(E107*F107),2)</f>
        <v>0</v>
      </c>
      <c r="H107" s="17" t="s">
        <v>0</v>
      </c>
      <c r="I107" s="14" t="s">
        <v>37</v>
      </c>
      <c r="J107" s="12" t="s">
        <v>18</v>
      </c>
      <c r="K107" s="10" t="s">
        <v>0</v>
      </c>
      <c r="L107" s="13">
        <v>124.7</v>
      </c>
      <c r="M107" s="13" t="s">
        <v>38</v>
      </c>
    </row>
    <row r="108" spans="1:13" ht="12.75">
      <c r="A108" s="14" t="s">
        <v>330</v>
      </c>
      <c r="B108" s="14" t="s">
        <v>331</v>
      </c>
      <c r="C108" s="10" t="s">
        <v>332</v>
      </c>
      <c r="D108" s="10" t="s">
        <v>62</v>
      </c>
      <c r="E108" s="13">
        <v>20.7</v>
      </c>
      <c r="F108" s="15">
        <v>0</v>
      </c>
      <c r="G108" s="13">
        <f>ROUND(SUM(E108*F108),2)</f>
        <v>0</v>
      </c>
      <c r="H108" s="17" t="s">
        <v>0</v>
      </c>
      <c r="I108" s="14" t="s">
        <v>37</v>
      </c>
      <c r="J108" s="12" t="s">
        <v>18</v>
      </c>
      <c r="K108" s="10" t="s">
        <v>0</v>
      </c>
      <c r="L108" s="13">
        <v>34.09</v>
      </c>
      <c r="M108" s="13" t="s">
        <v>38</v>
      </c>
    </row>
    <row r="109" spans="1:13" ht="12.75">
      <c r="A109" s="14" t="s">
        <v>333</v>
      </c>
      <c r="B109" s="14" t="s">
        <v>334</v>
      </c>
      <c r="C109" s="10" t="s">
        <v>335</v>
      </c>
      <c r="D109" s="10" t="s">
        <v>54</v>
      </c>
      <c r="E109" s="13">
        <v>4</v>
      </c>
      <c r="F109" s="15">
        <v>0</v>
      </c>
      <c r="G109" s="13">
        <f>ROUND(SUM(E109*F109),2)</f>
        <v>0</v>
      </c>
      <c r="H109" s="17" t="s">
        <v>0</v>
      </c>
      <c r="I109" s="14" t="s">
        <v>37</v>
      </c>
      <c r="J109" s="12" t="s">
        <v>18</v>
      </c>
      <c r="K109" s="10" t="s">
        <v>0</v>
      </c>
      <c r="L109" s="13">
        <v>57.04</v>
      </c>
      <c r="M109" s="13" t="s">
        <v>38</v>
      </c>
    </row>
    <row r="110" spans="1:13" ht="12.75">
      <c r="A110" s="14" t="s">
        <v>336</v>
      </c>
      <c r="B110" s="14" t="s">
        <v>337</v>
      </c>
      <c r="C110" s="10" t="s">
        <v>338</v>
      </c>
      <c r="D110" s="10" t="s">
        <v>54</v>
      </c>
      <c r="E110" s="13">
        <v>4</v>
      </c>
      <c r="F110" s="15">
        <v>0</v>
      </c>
      <c r="G110" s="13">
        <f>ROUND(SUM(E110*F110),2)</f>
        <v>0</v>
      </c>
      <c r="H110" s="17" t="s">
        <v>0</v>
      </c>
      <c r="I110" s="14" t="s">
        <v>37</v>
      </c>
      <c r="J110" s="12" t="s">
        <v>18</v>
      </c>
      <c r="K110" s="10" t="s">
        <v>0</v>
      </c>
      <c r="L110" s="13">
        <v>400.26</v>
      </c>
      <c r="M110" s="13" t="s">
        <v>38</v>
      </c>
    </row>
    <row r="111" spans="1:13" ht="12.75">
      <c r="A111" s="14" t="s">
        <v>339</v>
      </c>
      <c r="B111" s="14" t="s">
        <v>340</v>
      </c>
      <c r="C111" s="10" t="s">
        <v>341</v>
      </c>
      <c r="D111" s="10" t="s">
        <v>54</v>
      </c>
      <c r="E111" s="13">
        <v>4</v>
      </c>
      <c r="F111" s="15">
        <v>0</v>
      </c>
      <c r="G111" s="13">
        <f>ROUND(SUM(E111*F111),2)</f>
        <v>0</v>
      </c>
      <c r="H111" s="17" t="s">
        <v>0</v>
      </c>
      <c r="I111" s="14" t="s">
        <v>37</v>
      </c>
      <c r="J111" s="12" t="s">
        <v>18</v>
      </c>
      <c r="K111" s="10" t="s">
        <v>0</v>
      </c>
      <c r="L111" s="13">
        <v>188.03</v>
      </c>
      <c r="M111" s="13" t="s">
        <v>38</v>
      </c>
    </row>
    <row r="112" spans="1:13" ht="12.75">
      <c r="A112" s="14" t="s">
        <v>342</v>
      </c>
      <c r="B112" s="14" t="s">
        <v>343</v>
      </c>
      <c r="C112" s="10" t="s">
        <v>344</v>
      </c>
      <c r="D112" s="10" t="s">
        <v>54</v>
      </c>
      <c r="E112" s="13">
        <v>2</v>
      </c>
      <c r="F112" s="15">
        <v>0</v>
      </c>
      <c r="G112" s="13">
        <f>ROUND(SUM(E112*F112),2)</f>
        <v>0</v>
      </c>
      <c r="H112" s="17" t="s">
        <v>0</v>
      </c>
      <c r="I112" s="14" t="s">
        <v>37</v>
      </c>
      <c r="J112" s="12" t="s">
        <v>18</v>
      </c>
      <c r="K112" s="10" t="s">
        <v>0</v>
      </c>
      <c r="L112" s="13">
        <v>50.8</v>
      </c>
      <c r="M112" s="13" t="s">
        <v>38</v>
      </c>
    </row>
    <row r="113" spans="1:13" ht="12.75">
      <c r="A113" s="14" t="s">
        <v>345</v>
      </c>
      <c r="B113" s="14" t="s">
        <v>346</v>
      </c>
      <c r="C113" s="10" t="s">
        <v>347</v>
      </c>
      <c r="D113" s="10" t="s">
        <v>62</v>
      </c>
      <c r="E113" s="13">
        <v>100.8</v>
      </c>
      <c r="F113" s="15">
        <v>0</v>
      </c>
      <c r="G113" s="13">
        <f>ROUND(SUM(E113*F113),2)</f>
        <v>0</v>
      </c>
      <c r="H113" s="17" t="s">
        <v>0</v>
      </c>
      <c r="I113" s="14" t="s">
        <v>37</v>
      </c>
      <c r="J113" s="12" t="s">
        <v>18</v>
      </c>
      <c r="K113" s="10" t="s">
        <v>0</v>
      </c>
      <c r="L113" s="13">
        <v>6.09</v>
      </c>
      <c r="M113" s="13" t="s">
        <v>38</v>
      </c>
    </row>
    <row r="114" spans="1:13" ht="12.75">
      <c r="A114" s="14" t="s">
        <v>348</v>
      </c>
      <c r="B114" s="14" t="s">
        <v>349</v>
      </c>
      <c r="C114" s="10" t="s">
        <v>350</v>
      </c>
      <c r="D114" s="10" t="s">
        <v>89</v>
      </c>
      <c r="E114" s="13">
        <v>1</v>
      </c>
      <c r="F114" s="15">
        <v>0</v>
      </c>
      <c r="G114" s="13">
        <f>ROUND(SUM(E114*F114),2)</f>
        <v>0</v>
      </c>
      <c r="H114" s="17" t="s">
        <v>0</v>
      </c>
      <c r="I114" s="14" t="s">
        <v>37</v>
      </c>
      <c r="J114" s="12" t="s">
        <v>18</v>
      </c>
      <c r="K114" s="10" t="s">
        <v>0</v>
      </c>
      <c r="L114" s="13">
        <v>702.75</v>
      </c>
      <c r="M114" s="13" t="s">
        <v>38</v>
      </c>
    </row>
    <row r="115" spans="1:13" ht="12.75">
      <c r="A115" s="14" t="s">
        <v>351</v>
      </c>
      <c r="B115" s="14" t="s">
        <v>352</v>
      </c>
      <c r="C115" s="10" t="s">
        <v>353</v>
      </c>
      <c r="D115" s="10" t="s">
        <v>54</v>
      </c>
      <c r="E115" s="13">
        <v>4</v>
      </c>
      <c r="F115" s="15">
        <v>0</v>
      </c>
      <c r="G115" s="13">
        <f>ROUND(SUM(E115*F115),2)</f>
        <v>0</v>
      </c>
      <c r="H115" s="17" t="s">
        <v>0</v>
      </c>
      <c r="I115" s="14" t="s">
        <v>37</v>
      </c>
      <c r="J115" s="12" t="s">
        <v>18</v>
      </c>
      <c r="K115" s="10" t="s">
        <v>0</v>
      </c>
      <c r="L115" s="13">
        <v>373.37</v>
      </c>
      <c r="M115" s="13" t="s">
        <v>38</v>
      </c>
    </row>
    <row r="116" spans="1:13" ht="12.75">
      <c r="A116" s="14" t="s">
        <v>354</v>
      </c>
      <c r="B116" s="14" t="s">
        <v>355</v>
      </c>
      <c r="C116" s="10" t="s">
        <v>356</v>
      </c>
      <c r="D116" s="10" t="s">
        <v>54</v>
      </c>
      <c r="E116" s="13">
        <v>1</v>
      </c>
      <c r="F116" s="15">
        <v>0</v>
      </c>
      <c r="G116" s="13">
        <f>ROUND(SUM(E116*F116),2)</f>
        <v>0</v>
      </c>
      <c r="H116" s="17" t="s">
        <v>0</v>
      </c>
      <c r="I116" s="14" t="s">
        <v>37</v>
      </c>
      <c r="J116" s="12" t="s">
        <v>18</v>
      </c>
      <c r="K116" s="10" t="s">
        <v>0</v>
      </c>
      <c r="L116" s="13">
        <v>60.44</v>
      </c>
      <c r="M116" s="13" t="s">
        <v>38</v>
      </c>
    </row>
    <row r="117" spans="1:13" ht="12.75">
      <c r="A117" s="14" t="s">
        <v>357</v>
      </c>
      <c r="B117" s="14" t="s">
        <v>358</v>
      </c>
      <c r="C117" s="10" t="s">
        <v>359</v>
      </c>
      <c r="D117" s="10" t="s">
        <v>124</v>
      </c>
      <c r="E117" s="13">
        <v>23.38</v>
      </c>
      <c r="F117" s="15">
        <v>0</v>
      </c>
      <c r="G117" s="13">
        <f>ROUND(SUM(E117*F117),2)</f>
        <v>0</v>
      </c>
      <c r="H117" s="17" t="s">
        <v>0</v>
      </c>
      <c r="I117" s="14" t="s">
        <v>37</v>
      </c>
      <c r="J117" s="12" t="s">
        <v>18</v>
      </c>
      <c r="K117" s="10" t="s">
        <v>0</v>
      </c>
      <c r="L117" s="13">
        <v>1.72</v>
      </c>
      <c r="M117" s="13" t="s">
        <v>38</v>
      </c>
    </row>
    <row r="118" spans="1:13" ht="12.75">
      <c r="A118" s="14" t="s">
        <v>360</v>
      </c>
      <c r="B118" s="14" t="s">
        <v>361</v>
      </c>
      <c r="C118" s="10" t="s">
        <v>362</v>
      </c>
      <c r="D118" s="10" t="s">
        <v>363</v>
      </c>
      <c r="E118" s="13">
        <v>25.54</v>
      </c>
      <c r="F118" s="15">
        <v>0</v>
      </c>
      <c r="G118" s="13">
        <f>ROUND(SUM(E118*F118),2)</f>
        <v>0</v>
      </c>
      <c r="H118" s="17" t="s">
        <v>0</v>
      </c>
      <c r="I118" s="14" t="s">
        <v>37</v>
      </c>
      <c r="J118" s="12" t="s">
        <v>18</v>
      </c>
      <c r="K118" s="10" t="s">
        <v>0</v>
      </c>
      <c r="L118" s="13">
        <v>106.11</v>
      </c>
      <c r="M118" s="13" t="s">
        <v>38</v>
      </c>
    </row>
    <row r="119" spans="1:13" ht="12.75">
      <c r="A119" s="14" t="s">
        <v>364</v>
      </c>
      <c r="B119" s="14" t="s">
        <v>365</v>
      </c>
      <c r="C119" s="10" t="s">
        <v>366</v>
      </c>
      <c r="D119" s="10" t="s">
        <v>367</v>
      </c>
      <c r="E119" s="13">
        <v>13.32</v>
      </c>
      <c r="F119" s="15">
        <v>0</v>
      </c>
      <c r="G119" s="13">
        <f>ROUND(SUM(E119*F119),2)</f>
        <v>0</v>
      </c>
      <c r="H119" s="17" t="s">
        <v>0</v>
      </c>
      <c r="I119" s="14" t="s">
        <v>37</v>
      </c>
      <c r="J119" s="12" t="s">
        <v>18</v>
      </c>
      <c r="K119" s="10" t="s">
        <v>0</v>
      </c>
      <c r="L119" s="13">
        <v>6.86</v>
      </c>
      <c r="M119" s="13" t="s">
        <v>38</v>
      </c>
    </row>
    <row r="120" spans="1:13" ht="12.75">
      <c r="A120" s="14" t="s">
        <v>368</v>
      </c>
      <c r="B120" s="14" t="s">
        <v>369</v>
      </c>
      <c r="C120" s="10" t="s">
        <v>370</v>
      </c>
      <c r="D120" s="10" t="s">
        <v>144</v>
      </c>
      <c r="E120" s="13">
        <v>637.1</v>
      </c>
      <c r="F120" s="15">
        <v>0</v>
      </c>
      <c r="G120" s="13">
        <f>ROUND(SUM(E120*F120),2)</f>
        <v>0</v>
      </c>
      <c r="H120" s="17" t="s">
        <v>0</v>
      </c>
      <c r="I120" s="14" t="s">
        <v>37</v>
      </c>
      <c r="J120" s="12" t="s">
        <v>18</v>
      </c>
      <c r="K120" s="10" t="s">
        <v>0</v>
      </c>
      <c r="L120" s="13">
        <v>16.52</v>
      </c>
      <c r="M120" s="13" t="s">
        <v>38</v>
      </c>
    </row>
    <row r="121" spans="1:13" ht="12.75">
      <c r="A121" s="14" t="s">
        <v>371</v>
      </c>
      <c r="B121" s="14" t="s">
        <v>372</v>
      </c>
      <c r="C121" s="10" t="s">
        <v>373</v>
      </c>
      <c r="D121" s="10" t="s">
        <v>367</v>
      </c>
      <c r="E121" s="13">
        <v>33.28</v>
      </c>
      <c r="F121" s="15">
        <v>0</v>
      </c>
      <c r="G121" s="13">
        <f>ROUND(SUM(E121*F121),2)</f>
        <v>0</v>
      </c>
      <c r="H121" s="17" t="s">
        <v>0</v>
      </c>
      <c r="I121" s="14" t="s">
        <v>37</v>
      </c>
      <c r="J121" s="12" t="s">
        <v>18</v>
      </c>
      <c r="K121" s="10" t="s">
        <v>0</v>
      </c>
      <c r="L121" s="13">
        <v>90.51</v>
      </c>
      <c r="M121" s="13" t="s">
        <v>38</v>
      </c>
    </row>
    <row r="122" spans="1:13" ht="12.75">
      <c r="A122" s="14" t="s">
        <v>374</v>
      </c>
      <c r="B122" s="14" t="s">
        <v>375</v>
      </c>
      <c r="C122" s="10" t="s">
        <v>376</v>
      </c>
      <c r="D122" s="10" t="s">
        <v>363</v>
      </c>
      <c r="E122" s="13">
        <v>0.57</v>
      </c>
      <c r="F122" s="15">
        <v>0</v>
      </c>
      <c r="G122" s="13">
        <f>ROUND(SUM(E122*F122),2)</f>
        <v>0</v>
      </c>
      <c r="H122" s="17" t="s">
        <v>0</v>
      </c>
      <c r="I122" s="14" t="s">
        <v>37</v>
      </c>
      <c r="J122" s="12" t="s">
        <v>18</v>
      </c>
      <c r="K122" s="10" t="s">
        <v>0</v>
      </c>
      <c r="L122" s="13">
        <v>593.56</v>
      </c>
      <c r="M122" s="13" t="s">
        <v>38</v>
      </c>
    </row>
    <row r="123" spans="1:13" ht="12.75">
      <c r="A123" s="14" t="s">
        <v>377</v>
      </c>
      <c r="B123" s="14" t="s">
        <v>378</v>
      </c>
      <c r="C123" s="10" t="s">
        <v>379</v>
      </c>
      <c r="D123" s="10" t="s">
        <v>54</v>
      </c>
      <c r="E123" s="13">
        <v>46.6</v>
      </c>
      <c r="F123" s="15">
        <v>0</v>
      </c>
      <c r="G123" s="13">
        <f>ROUND(SUM(E123*F123),2)</f>
        <v>0</v>
      </c>
      <c r="H123" s="17" t="s">
        <v>0</v>
      </c>
      <c r="I123" s="14" t="s">
        <v>37</v>
      </c>
      <c r="J123" s="12" t="s">
        <v>18</v>
      </c>
      <c r="K123" s="10" t="s">
        <v>0</v>
      </c>
      <c r="L123" s="13">
        <v>27.04</v>
      </c>
      <c r="M123" s="13" t="s">
        <v>38</v>
      </c>
    </row>
    <row r="124" spans="1:13" ht="12.75">
      <c r="A124" s="14" t="s">
        <v>380</v>
      </c>
      <c r="B124" s="14" t="s">
        <v>381</v>
      </c>
      <c r="C124" s="10" t="s">
        <v>382</v>
      </c>
      <c r="D124" s="10" t="s">
        <v>363</v>
      </c>
      <c r="E124" s="13">
        <v>17.32</v>
      </c>
      <c r="F124" s="15">
        <v>0</v>
      </c>
      <c r="G124" s="13">
        <f>ROUND(SUM(E124*F124),2)</f>
        <v>0</v>
      </c>
      <c r="H124" s="17" t="s">
        <v>0</v>
      </c>
      <c r="I124" s="14" t="s">
        <v>37</v>
      </c>
      <c r="J124" s="12" t="s">
        <v>18</v>
      </c>
      <c r="K124" s="10" t="s">
        <v>0</v>
      </c>
      <c r="L124" s="13">
        <v>802.18</v>
      </c>
      <c r="M124" s="13" t="s">
        <v>38</v>
      </c>
    </row>
    <row r="125" spans="1:13" ht="12.75">
      <c r="A125" s="14" t="s">
        <v>383</v>
      </c>
      <c r="B125" s="14" t="s">
        <v>384</v>
      </c>
      <c r="C125" s="10" t="s">
        <v>385</v>
      </c>
      <c r="D125" s="10" t="s">
        <v>124</v>
      </c>
      <c r="E125" s="13">
        <v>7.56</v>
      </c>
      <c r="F125" s="15">
        <v>0</v>
      </c>
      <c r="G125" s="13">
        <f>ROUND(SUM(E125*F125),2)</f>
        <v>0</v>
      </c>
      <c r="H125" s="17" t="s">
        <v>0</v>
      </c>
      <c r="I125" s="14" t="s">
        <v>37</v>
      </c>
      <c r="J125" s="12" t="s">
        <v>18</v>
      </c>
      <c r="K125" s="10" t="s">
        <v>0</v>
      </c>
      <c r="L125" s="13">
        <v>35.48</v>
      </c>
      <c r="M125" s="13" t="s">
        <v>38</v>
      </c>
    </row>
    <row r="126" spans="1:13" ht="12.75">
      <c r="A126" s="14" t="s">
        <v>386</v>
      </c>
      <c r="B126" s="14" t="s">
        <v>387</v>
      </c>
      <c r="C126" s="10" t="s">
        <v>388</v>
      </c>
      <c r="D126" s="10" t="s">
        <v>124</v>
      </c>
      <c r="E126" s="13">
        <v>26.4</v>
      </c>
      <c r="F126" s="15">
        <v>0</v>
      </c>
      <c r="G126" s="13">
        <f>ROUND(SUM(E126*F126),2)</f>
        <v>0</v>
      </c>
      <c r="H126" s="17" t="s">
        <v>0</v>
      </c>
      <c r="I126" s="14" t="s">
        <v>37</v>
      </c>
      <c r="J126" s="12" t="s">
        <v>18</v>
      </c>
      <c r="K126" s="10" t="s">
        <v>0</v>
      </c>
      <c r="L126" s="13">
        <v>10.69</v>
      </c>
      <c r="M126" s="13" t="s">
        <v>38</v>
      </c>
    </row>
    <row r="127" spans="1:13" ht="12.75">
      <c r="A127" s="14" t="s">
        <v>389</v>
      </c>
      <c r="B127" s="14" t="s">
        <v>390</v>
      </c>
      <c r="C127" s="10" t="s">
        <v>391</v>
      </c>
      <c r="D127" s="10" t="s">
        <v>260</v>
      </c>
      <c r="E127" s="13">
        <v>350.65</v>
      </c>
      <c r="F127" s="15">
        <v>0</v>
      </c>
      <c r="G127" s="13">
        <f>ROUND(SUM(E127*F127),2)</f>
        <v>0</v>
      </c>
      <c r="H127" s="17" t="s">
        <v>0</v>
      </c>
      <c r="I127" s="14" t="s">
        <v>37</v>
      </c>
      <c r="J127" s="12" t="s">
        <v>18</v>
      </c>
      <c r="K127" s="10" t="s">
        <v>0</v>
      </c>
      <c r="L127" s="13">
        <v>2.99</v>
      </c>
      <c r="M127" s="13" t="s">
        <v>38</v>
      </c>
    </row>
    <row r="128" spans="1:13" ht="12.75">
      <c r="A128" s="14" t="s">
        <v>392</v>
      </c>
      <c r="B128" s="14" t="s">
        <v>393</v>
      </c>
      <c r="C128" s="10" t="s">
        <v>394</v>
      </c>
      <c r="D128" s="10" t="s">
        <v>124</v>
      </c>
      <c r="E128" s="13">
        <v>23.38</v>
      </c>
      <c r="F128" s="15">
        <v>0</v>
      </c>
      <c r="G128" s="13">
        <f>ROUND(SUM(E128*F128),2)</f>
        <v>0</v>
      </c>
      <c r="H128" s="17" t="s">
        <v>0</v>
      </c>
      <c r="I128" s="14" t="s">
        <v>37</v>
      </c>
      <c r="J128" s="12" t="s">
        <v>18</v>
      </c>
      <c r="K128" s="10" t="s">
        <v>0</v>
      </c>
      <c r="L128" s="13">
        <v>1.72</v>
      </c>
      <c r="M128" s="13" t="s">
        <v>38</v>
      </c>
    </row>
    <row r="129" spans="1:13" ht="12.75">
      <c r="A129" s="14" t="s">
        <v>395</v>
      </c>
      <c r="B129" s="14" t="s">
        <v>396</v>
      </c>
      <c r="C129" s="10" t="s">
        <v>397</v>
      </c>
      <c r="D129" s="10" t="s">
        <v>363</v>
      </c>
      <c r="E129" s="13">
        <v>0.23</v>
      </c>
      <c r="F129" s="15">
        <v>0</v>
      </c>
      <c r="G129" s="13">
        <f>ROUND(SUM(E129*F129),2)</f>
        <v>0</v>
      </c>
      <c r="H129" s="17" t="s">
        <v>0</v>
      </c>
      <c r="I129" s="14" t="s">
        <v>37</v>
      </c>
      <c r="J129" s="12" t="s">
        <v>18</v>
      </c>
      <c r="K129" s="10" t="s">
        <v>0</v>
      </c>
      <c r="L129" s="13">
        <v>76.56</v>
      </c>
      <c r="M129" s="13" t="s">
        <v>38</v>
      </c>
    </row>
    <row r="130" spans="1:13" ht="12.75">
      <c r="A130" s="14" t="s">
        <v>398</v>
      </c>
      <c r="B130" s="14" t="s">
        <v>399</v>
      </c>
      <c r="C130" s="10" t="s">
        <v>400</v>
      </c>
      <c r="D130" s="10" t="s">
        <v>367</v>
      </c>
      <c r="E130" s="13">
        <v>0.18</v>
      </c>
      <c r="F130" s="15">
        <v>0</v>
      </c>
      <c r="G130" s="13">
        <f>ROUND(SUM(E130*F130),2)</f>
        <v>0</v>
      </c>
      <c r="H130" s="17" t="s">
        <v>0</v>
      </c>
      <c r="I130" s="14" t="s">
        <v>37</v>
      </c>
      <c r="J130" s="12" t="s">
        <v>18</v>
      </c>
      <c r="K130" s="10" t="s">
        <v>0</v>
      </c>
      <c r="L130" s="13">
        <v>6.86</v>
      </c>
      <c r="M130" s="13" t="s">
        <v>38</v>
      </c>
    </row>
    <row r="131" spans="1:13" ht="12.75">
      <c r="A131" s="14" t="s">
        <v>401</v>
      </c>
      <c r="B131" s="14" t="s">
        <v>402</v>
      </c>
      <c r="C131" s="10" t="s">
        <v>403</v>
      </c>
      <c r="D131" s="10" t="s">
        <v>58</v>
      </c>
      <c r="E131" s="13">
        <v>0.6</v>
      </c>
      <c r="F131" s="15">
        <v>0</v>
      </c>
      <c r="G131" s="13">
        <f>ROUND(SUM(E131*F131),2)</f>
        <v>0</v>
      </c>
      <c r="H131" s="17" t="s">
        <v>0</v>
      </c>
      <c r="I131" s="14" t="s">
        <v>37</v>
      </c>
      <c r="J131" s="12" t="s">
        <v>18</v>
      </c>
      <c r="K131" s="10" t="s">
        <v>0</v>
      </c>
      <c r="L131" s="13">
        <v>90.51</v>
      </c>
      <c r="M131" s="13" t="s">
        <v>38</v>
      </c>
    </row>
    <row r="132" spans="1:13" ht="12.75">
      <c r="A132" s="14" t="s">
        <v>404</v>
      </c>
      <c r="B132" s="14" t="s">
        <v>405</v>
      </c>
      <c r="C132" s="10" t="s">
        <v>406</v>
      </c>
      <c r="D132" s="10" t="s">
        <v>124</v>
      </c>
      <c r="E132" s="13">
        <v>0.01</v>
      </c>
      <c r="F132" s="15">
        <v>0</v>
      </c>
      <c r="G132" s="13">
        <f>ROUND(SUM(E132*F132),2)</f>
        <v>0</v>
      </c>
      <c r="H132" s="17" t="s">
        <v>0</v>
      </c>
      <c r="I132" s="14" t="s">
        <v>37</v>
      </c>
      <c r="J132" s="12" t="s">
        <v>18</v>
      </c>
      <c r="K132" s="10" t="s">
        <v>0</v>
      </c>
      <c r="L132" s="13">
        <v>593.56</v>
      </c>
      <c r="M132" s="13" t="s">
        <v>38</v>
      </c>
    </row>
    <row r="133" spans="1:13" ht="12.75">
      <c r="A133" s="14" t="s">
        <v>407</v>
      </c>
      <c r="B133" s="14" t="s">
        <v>408</v>
      </c>
      <c r="C133" s="10" t="s">
        <v>409</v>
      </c>
      <c r="D133" s="10" t="s">
        <v>58</v>
      </c>
      <c r="E133" s="13">
        <v>0.78</v>
      </c>
      <c r="F133" s="15">
        <v>0</v>
      </c>
      <c r="G133" s="13">
        <f>ROUND(SUM(E133*F133),2)</f>
        <v>0</v>
      </c>
      <c r="H133" s="17" t="s">
        <v>0</v>
      </c>
      <c r="I133" s="14" t="s">
        <v>37</v>
      </c>
      <c r="J133" s="12" t="s">
        <v>18</v>
      </c>
      <c r="K133" s="10" t="s">
        <v>0</v>
      </c>
      <c r="L133" s="13">
        <v>27.04</v>
      </c>
      <c r="M133" s="13" t="s">
        <v>38</v>
      </c>
    </row>
    <row r="134" spans="1:13" ht="12.75">
      <c r="A134" s="14" t="s">
        <v>410</v>
      </c>
      <c r="B134" s="14" t="s">
        <v>411</v>
      </c>
      <c r="C134" s="10" t="s">
        <v>412</v>
      </c>
      <c r="D134" s="10" t="s">
        <v>144</v>
      </c>
      <c r="E134" s="13">
        <v>36.99</v>
      </c>
      <c r="F134" s="15">
        <v>0</v>
      </c>
      <c r="G134" s="13">
        <f>ROUND(SUM(E134*F134),2)</f>
        <v>0</v>
      </c>
      <c r="H134" s="17" t="s">
        <v>0</v>
      </c>
      <c r="I134" s="14" t="s">
        <v>37</v>
      </c>
      <c r="J134" s="12" t="s">
        <v>18</v>
      </c>
      <c r="K134" s="10" t="s">
        <v>0</v>
      </c>
      <c r="L134" s="13">
        <v>16.52</v>
      </c>
      <c r="M134" s="13" t="s">
        <v>38</v>
      </c>
    </row>
    <row r="135" spans="1:13" ht="12.75">
      <c r="A135" s="14" t="s">
        <v>413</v>
      </c>
      <c r="B135" s="14" t="s">
        <v>414</v>
      </c>
      <c r="C135" s="10" t="s">
        <v>415</v>
      </c>
      <c r="D135" s="10" t="s">
        <v>124</v>
      </c>
      <c r="E135" s="13">
        <v>0.09</v>
      </c>
      <c r="F135" s="15">
        <v>0</v>
      </c>
      <c r="G135" s="13">
        <f>ROUND(SUM(E135*F135),2)</f>
        <v>0</v>
      </c>
      <c r="H135" s="17" t="s">
        <v>0</v>
      </c>
      <c r="I135" s="14" t="s">
        <v>37</v>
      </c>
      <c r="J135" s="12" t="s">
        <v>18</v>
      </c>
      <c r="K135" s="10" t="s">
        <v>0</v>
      </c>
      <c r="L135" s="13">
        <v>802.18</v>
      </c>
      <c r="M135" s="13" t="s">
        <v>38</v>
      </c>
    </row>
    <row r="136" spans="1:13" ht="12.75">
      <c r="A136" s="14" t="s">
        <v>416</v>
      </c>
      <c r="B136" s="14" t="s">
        <v>417</v>
      </c>
      <c r="C136" s="10" t="s">
        <v>418</v>
      </c>
      <c r="D136" s="10" t="s">
        <v>124</v>
      </c>
      <c r="E136" s="13">
        <v>0.13</v>
      </c>
      <c r="F136" s="15">
        <v>0</v>
      </c>
      <c r="G136" s="13">
        <f>ROUND(SUM(E136*F136),2)</f>
        <v>0</v>
      </c>
      <c r="H136" s="17" t="s">
        <v>0</v>
      </c>
      <c r="I136" s="14" t="s">
        <v>37</v>
      </c>
      <c r="J136" s="12" t="s">
        <v>18</v>
      </c>
      <c r="K136" s="10" t="s">
        <v>0</v>
      </c>
      <c r="L136" s="13">
        <v>35.48</v>
      </c>
      <c r="M136" s="13" t="s">
        <v>38</v>
      </c>
    </row>
    <row r="137" spans="1:13" ht="12.75">
      <c r="A137" s="14" t="s">
        <v>419</v>
      </c>
      <c r="B137" s="14" t="s">
        <v>420</v>
      </c>
      <c r="C137" s="10" t="s">
        <v>421</v>
      </c>
      <c r="D137" s="10" t="s">
        <v>124</v>
      </c>
      <c r="E137" s="13">
        <v>0.13</v>
      </c>
      <c r="F137" s="15">
        <v>0</v>
      </c>
      <c r="G137" s="13">
        <f>ROUND(SUM(E137*F137),2)</f>
        <v>0</v>
      </c>
      <c r="H137" s="17" t="s">
        <v>0</v>
      </c>
      <c r="I137" s="14" t="s">
        <v>37</v>
      </c>
      <c r="J137" s="12" t="s">
        <v>18</v>
      </c>
      <c r="K137" s="10" t="s">
        <v>0</v>
      </c>
      <c r="L137" s="13">
        <v>10.69</v>
      </c>
      <c r="M137" s="13" t="s">
        <v>38</v>
      </c>
    </row>
    <row r="138" spans="1:13" ht="12.75">
      <c r="A138" s="14" t="s">
        <v>422</v>
      </c>
      <c r="B138" s="14" t="s">
        <v>423</v>
      </c>
      <c r="C138" s="10" t="s">
        <v>424</v>
      </c>
      <c r="D138" s="10" t="s">
        <v>260</v>
      </c>
      <c r="E138" s="13">
        <v>1.93</v>
      </c>
      <c r="F138" s="15">
        <v>0</v>
      </c>
      <c r="G138" s="13">
        <f>ROUND(SUM(E138*F138),2)</f>
        <v>0</v>
      </c>
      <c r="H138" s="17" t="s">
        <v>0</v>
      </c>
      <c r="I138" s="14" t="s">
        <v>37</v>
      </c>
      <c r="J138" s="12" t="s">
        <v>18</v>
      </c>
      <c r="K138" s="10" t="s">
        <v>0</v>
      </c>
      <c r="L138" s="13">
        <v>2.99</v>
      </c>
      <c r="M138" s="13" t="s">
        <v>38</v>
      </c>
    </row>
    <row r="139" spans="1:13" ht="12.75">
      <c r="A139" s="14" t="s">
        <v>425</v>
      </c>
      <c r="B139" s="14" t="s">
        <v>426</v>
      </c>
      <c r="C139" s="10" t="s">
        <v>427</v>
      </c>
      <c r="D139" s="10" t="s">
        <v>124</v>
      </c>
      <c r="E139" s="13">
        <v>0.13</v>
      </c>
      <c r="F139" s="15">
        <v>0</v>
      </c>
      <c r="G139" s="13">
        <f>ROUND(SUM(E139*F139),2)</f>
        <v>0</v>
      </c>
      <c r="H139" s="17" t="s">
        <v>0</v>
      </c>
      <c r="I139" s="14" t="s">
        <v>37</v>
      </c>
      <c r="J139" s="12" t="s">
        <v>18</v>
      </c>
      <c r="K139" s="10" t="s">
        <v>0</v>
      </c>
      <c r="L139" s="13">
        <v>1.72</v>
      </c>
      <c r="M139" s="13" t="s">
        <v>38</v>
      </c>
    </row>
    <row r="140" spans="1:13" ht="12.75">
      <c r="A140" s="14" t="s">
        <v>428</v>
      </c>
      <c r="B140" s="14" t="s">
        <v>429</v>
      </c>
      <c r="C140" s="10" t="s">
        <v>430</v>
      </c>
      <c r="D140" s="10" t="s">
        <v>124</v>
      </c>
      <c r="E140" s="13">
        <v>0.23</v>
      </c>
      <c r="F140" s="15">
        <v>0</v>
      </c>
      <c r="G140" s="13">
        <f>ROUND(SUM(E140*F140),2)</f>
        <v>0</v>
      </c>
      <c r="H140" s="17" t="s">
        <v>0</v>
      </c>
      <c r="I140" s="14" t="s">
        <v>37</v>
      </c>
      <c r="J140" s="12" t="s">
        <v>18</v>
      </c>
      <c r="K140" s="10" t="s">
        <v>0</v>
      </c>
      <c r="L140" s="13">
        <v>76.56</v>
      </c>
      <c r="M140" s="13" t="s">
        <v>38</v>
      </c>
    </row>
    <row r="141" spans="1:13" ht="12.75">
      <c r="A141" s="14" t="s">
        <v>431</v>
      </c>
      <c r="B141" s="14" t="s">
        <v>432</v>
      </c>
      <c r="C141" s="10" t="s">
        <v>433</v>
      </c>
      <c r="D141" s="10" t="s">
        <v>58</v>
      </c>
      <c r="E141" s="13">
        <v>0.18</v>
      </c>
      <c r="F141" s="15">
        <v>0</v>
      </c>
      <c r="G141" s="13">
        <f>ROUND(SUM(E141*F141),2)</f>
        <v>0</v>
      </c>
      <c r="H141" s="17" t="s">
        <v>0</v>
      </c>
      <c r="I141" s="14" t="s">
        <v>37</v>
      </c>
      <c r="J141" s="12" t="s">
        <v>18</v>
      </c>
      <c r="K141" s="10" t="s">
        <v>0</v>
      </c>
      <c r="L141" s="13">
        <v>6.86</v>
      </c>
      <c r="M141" s="13" t="s">
        <v>38</v>
      </c>
    </row>
    <row r="142" spans="1:13" ht="12.75">
      <c r="A142" s="14" t="s">
        <v>434</v>
      </c>
      <c r="B142" s="14" t="s">
        <v>435</v>
      </c>
      <c r="C142" s="10" t="s">
        <v>436</v>
      </c>
      <c r="D142" s="10" t="s">
        <v>58</v>
      </c>
      <c r="E142" s="13">
        <v>0.6</v>
      </c>
      <c r="F142" s="15">
        <v>0</v>
      </c>
      <c r="G142" s="13">
        <f>ROUND(SUM(E142*F142),2)</f>
        <v>0</v>
      </c>
      <c r="H142" s="17" t="s">
        <v>0</v>
      </c>
      <c r="I142" s="14" t="s">
        <v>37</v>
      </c>
      <c r="J142" s="12" t="s">
        <v>18</v>
      </c>
      <c r="K142" s="10" t="s">
        <v>0</v>
      </c>
      <c r="L142" s="13">
        <v>90.51</v>
      </c>
      <c r="M142" s="13" t="s">
        <v>38</v>
      </c>
    </row>
    <row r="143" spans="1:13" ht="12.75">
      <c r="A143" s="14" t="s">
        <v>437</v>
      </c>
      <c r="B143" s="14" t="s">
        <v>438</v>
      </c>
      <c r="C143" s="10" t="s">
        <v>439</v>
      </c>
      <c r="D143" s="10" t="s">
        <v>124</v>
      </c>
      <c r="E143" s="13">
        <v>0.01</v>
      </c>
      <c r="F143" s="15">
        <v>0</v>
      </c>
      <c r="G143" s="13">
        <f>ROUND(SUM(E143*F143),2)</f>
        <v>0</v>
      </c>
      <c r="H143" s="17" t="s">
        <v>0</v>
      </c>
      <c r="I143" s="14" t="s">
        <v>37</v>
      </c>
      <c r="J143" s="12" t="s">
        <v>18</v>
      </c>
      <c r="K143" s="10" t="s">
        <v>0</v>
      </c>
      <c r="L143" s="13">
        <v>593.56</v>
      </c>
      <c r="M143" s="13" t="s">
        <v>38</v>
      </c>
    </row>
    <row r="144" spans="1:13" ht="12.75">
      <c r="A144" s="14" t="s">
        <v>440</v>
      </c>
      <c r="B144" s="14" t="s">
        <v>441</v>
      </c>
      <c r="C144" s="10" t="s">
        <v>442</v>
      </c>
      <c r="D144" s="10" t="s">
        <v>58</v>
      </c>
      <c r="E144" s="13">
        <v>0.78</v>
      </c>
      <c r="F144" s="15">
        <v>0</v>
      </c>
      <c r="G144" s="13">
        <f>ROUND(SUM(E144*F144),2)</f>
        <v>0</v>
      </c>
      <c r="H144" s="17" t="s">
        <v>0</v>
      </c>
      <c r="I144" s="14" t="s">
        <v>37</v>
      </c>
      <c r="J144" s="12" t="s">
        <v>18</v>
      </c>
      <c r="K144" s="10" t="s">
        <v>0</v>
      </c>
      <c r="L144" s="13">
        <v>27.04</v>
      </c>
      <c r="M144" s="13" t="s">
        <v>38</v>
      </c>
    </row>
    <row r="145" spans="1:13" ht="12.75">
      <c r="A145" s="14" t="s">
        <v>443</v>
      </c>
      <c r="B145" s="14" t="s">
        <v>444</v>
      </c>
      <c r="C145" s="10" t="s">
        <v>445</v>
      </c>
      <c r="D145" s="10" t="s">
        <v>144</v>
      </c>
      <c r="E145" s="13">
        <v>36.99</v>
      </c>
      <c r="F145" s="15">
        <v>0</v>
      </c>
      <c r="G145" s="13">
        <f>ROUND(SUM(E145*F145),2)</f>
        <v>0</v>
      </c>
      <c r="H145" s="17" t="s">
        <v>0</v>
      </c>
      <c r="I145" s="14" t="s">
        <v>37</v>
      </c>
      <c r="J145" s="12" t="s">
        <v>18</v>
      </c>
      <c r="K145" s="10" t="s">
        <v>0</v>
      </c>
      <c r="L145" s="13">
        <v>16.52</v>
      </c>
      <c r="M145" s="13" t="s">
        <v>38</v>
      </c>
    </row>
    <row r="146" spans="1:13" ht="12.75">
      <c r="A146" s="14" t="s">
        <v>446</v>
      </c>
      <c r="B146" s="14" t="s">
        <v>447</v>
      </c>
      <c r="C146" s="10" t="s">
        <v>448</v>
      </c>
      <c r="D146" s="10" t="s">
        <v>124</v>
      </c>
      <c r="E146" s="13">
        <v>0.09</v>
      </c>
      <c r="F146" s="15">
        <v>0</v>
      </c>
      <c r="G146" s="13">
        <f>ROUND(SUM(E146*F146),2)</f>
        <v>0</v>
      </c>
      <c r="H146" s="17" t="s">
        <v>0</v>
      </c>
      <c r="I146" s="14" t="s">
        <v>37</v>
      </c>
      <c r="J146" s="12" t="s">
        <v>18</v>
      </c>
      <c r="K146" s="10" t="s">
        <v>0</v>
      </c>
      <c r="L146" s="13">
        <v>802.18</v>
      </c>
      <c r="M146" s="13" t="s">
        <v>38</v>
      </c>
    </row>
    <row r="147" spans="1:13" ht="12.75">
      <c r="A147" s="14" t="s">
        <v>449</v>
      </c>
      <c r="B147" s="14" t="s">
        <v>450</v>
      </c>
      <c r="C147" s="10" t="s">
        <v>451</v>
      </c>
      <c r="D147" s="10" t="s">
        <v>124</v>
      </c>
      <c r="E147" s="13">
        <v>0.13</v>
      </c>
      <c r="F147" s="15">
        <v>0</v>
      </c>
      <c r="G147" s="13">
        <f>ROUND(SUM(E147*F147),2)</f>
        <v>0</v>
      </c>
      <c r="H147" s="17" t="s">
        <v>0</v>
      </c>
      <c r="I147" s="14" t="s">
        <v>37</v>
      </c>
      <c r="J147" s="12" t="s">
        <v>18</v>
      </c>
      <c r="K147" s="10" t="s">
        <v>0</v>
      </c>
      <c r="L147" s="13">
        <v>35.48</v>
      </c>
      <c r="M147" s="13" t="s">
        <v>38</v>
      </c>
    </row>
    <row r="148" spans="1:13" ht="12.75">
      <c r="A148" s="14" t="s">
        <v>452</v>
      </c>
      <c r="B148" s="14" t="s">
        <v>453</v>
      </c>
      <c r="C148" s="10" t="s">
        <v>454</v>
      </c>
      <c r="D148" s="10" t="s">
        <v>124</v>
      </c>
      <c r="E148" s="13">
        <v>0.13</v>
      </c>
      <c r="F148" s="15">
        <v>0</v>
      </c>
      <c r="G148" s="13">
        <f>ROUND(SUM(E148*F148),2)</f>
        <v>0</v>
      </c>
      <c r="H148" s="17" t="s">
        <v>0</v>
      </c>
      <c r="I148" s="14" t="s">
        <v>37</v>
      </c>
      <c r="J148" s="12" t="s">
        <v>18</v>
      </c>
      <c r="K148" s="10" t="s">
        <v>0</v>
      </c>
      <c r="L148" s="13">
        <v>10.69</v>
      </c>
      <c r="M148" s="13" t="s">
        <v>38</v>
      </c>
    </row>
    <row r="149" spans="1:13" ht="12.75">
      <c r="A149" s="14" t="s">
        <v>455</v>
      </c>
      <c r="B149" s="14" t="s">
        <v>456</v>
      </c>
      <c r="C149" s="10" t="s">
        <v>457</v>
      </c>
      <c r="D149" s="10" t="s">
        <v>260</v>
      </c>
      <c r="E149" s="13">
        <v>1.93</v>
      </c>
      <c r="F149" s="15">
        <v>0</v>
      </c>
      <c r="G149" s="13">
        <f>ROUND(SUM(E149*F149),2)</f>
        <v>0</v>
      </c>
      <c r="H149" s="17" t="s">
        <v>0</v>
      </c>
      <c r="I149" s="14" t="s">
        <v>37</v>
      </c>
      <c r="J149" s="12" t="s">
        <v>18</v>
      </c>
      <c r="K149" s="10" t="s">
        <v>0</v>
      </c>
      <c r="L149" s="13">
        <v>2.99</v>
      </c>
      <c r="M149" s="13" t="s">
        <v>38</v>
      </c>
    </row>
    <row r="150" spans="1:13" ht="12.75">
      <c r="A150" s="14" t="s">
        <v>458</v>
      </c>
      <c r="B150" s="14" t="s">
        <v>459</v>
      </c>
      <c r="C150" s="10" t="s">
        <v>460</v>
      </c>
      <c r="D150" s="10" t="s">
        <v>124</v>
      </c>
      <c r="E150" s="13">
        <v>0.13</v>
      </c>
      <c r="F150" s="15">
        <v>0</v>
      </c>
      <c r="G150" s="13">
        <f>ROUND(SUM(E150*F150),2)</f>
        <v>0</v>
      </c>
      <c r="H150" s="17" t="s">
        <v>0</v>
      </c>
      <c r="I150" s="14" t="s">
        <v>37</v>
      </c>
      <c r="J150" s="12" t="s">
        <v>18</v>
      </c>
      <c r="K150" s="10" t="s">
        <v>0</v>
      </c>
      <c r="L150" s="13">
        <v>1.72</v>
      </c>
      <c r="M150" s="13" t="s">
        <v>38</v>
      </c>
    </row>
    <row r="151" spans="1:13" ht="12.75">
      <c r="A151" s="14" t="s">
        <v>461</v>
      </c>
      <c r="B151" s="14" t="s">
        <v>462</v>
      </c>
      <c r="C151" s="10" t="s">
        <v>463</v>
      </c>
      <c r="D151" s="10" t="s">
        <v>124</v>
      </c>
      <c r="E151" s="13">
        <v>0.23</v>
      </c>
      <c r="F151" s="15">
        <v>0</v>
      </c>
      <c r="G151" s="13">
        <f>ROUND(SUM(E151*F151),2)</f>
        <v>0</v>
      </c>
      <c r="H151" s="17" t="s">
        <v>0</v>
      </c>
      <c r="I151" s="14" t="s">
        <v>37</v>
      </c>
      <c r="J151" s="12" t="s">
        <v>18</v>
      </c>
      <c r="K151" s="10" t="s">
        <v>0</v>
      </c>
      <c r="L151" s="13">
        <v>76.56</v>
      </c>
      <c r="M151" s="13" t="s">
        <v>38</v>
      </c>
    </row>
    <row r="152" spans="1:13" ht="12.75">
      <c r="A152" s="14" t="s">
        <v>464</v>
      </c>
      <c r="B152" s="14" t="s">
        <v>465</v>
      </c>
      <c r="C152" s="10" t="s">
        <v>466</v>
      </c>
      <c r="D152" s="10" t="s">
        <v>58</v>
      </c>
      <c r="E152" s="13">
        <v>0.18</v>
      </c>
      <c r="F152" s="15">
        <v>0</v>
      </c>
      <c r="G152" s="13">
        <f>ROUND(SUM(E152*F152),2)</f>
        <v>0</v>
      </c>
      <c r="H152" s="17" t="s">
        <v>0</v>
      </c>
      <c r="I152" s="14" t="s">
        <v>37</v>
      </c>
      <c r="J152" s="12" t="s">
        <v>18</v>
      </c>
      <c r="K152" s="10" t="s">
        <v>0</v>
      </c>
      <c r="L152" s="13">
        <v>6.86</v>
      </c>
      <c r="M152" s="13" t="s">
        <v>38</v>
      </c>
    </row>
    <row r="153" spans="1:13" ht="12.75">
      <c r="A153" s="14" t="s">
        <v>467</v>
      </c>
      <c r="B153" s="14" t="s">
        <v>468</v>
      </c>
      <c r="C153" s="10" t="s">
        <v>469</v>
      </c>
      <c r="D153" s="10" t="s">
        <v>58</v>
      </c>
      <c r="E153" s="13">
        <v>0.6</v>
      </c>
      <c r="F153" s="15">
        <v>0</v>
      </c>
      <c r="G153" s="13">
        <f>ROUND(SUM(E153*F153),2)</f>
        <v>0</v>
      </c>
      <c r="H153" s="17" t="s">
        <v>0</v>
      </c>
      <c r="I153" s="14" t="s">
        <v>37</v>
      </c>
      <c r="J153" s="12" t="s">
        <v>18</v>
      </c>
      <c r="K153" s="10" t="s">
        <v>0</v>
      </c>
      <c r="L153" s="13">
        <v>90.51</v>
      </c>
      <c r="M153" s="13" t="s">
        <v>38</v>
      </c>
    </row>
    <row r="154" spans="1:13" ht="12.75">
      <c r="A154" s="14" t="s">
        <v>470</v>
      </c>
      <c r="B154" s="14" t="s">
        <v>471</v>
      </c>
      <c r="C154" s="10" t="s">
        <v>472</v>
      </c>
      <c r="D154" s="10" t="s">
        <v>124</v>
      </c>
      <c r="E154" s="13">
        <v>0.01</v>
      </c>
      <c r="F154" s="15">
        <v>0</v>
      </c>
      <c r="G154" s="13">
        <f>ROUND(SUM(E154*F154),2)</f>
        <v>0</v>
      </c>
      <c r="H154" s="17" t="s">
        <v>0</v>
      </c>
      <c r="I154" s="14" t="s">
        <v>37</v>
      </c>
      <c r="J154" s="12" t="s">
        <v>18</v>
      </c>
      <c r="K154" s="10" t="s">
        <v>0</v>
      </c>
      <c r="L154" s="13">
        <v>593.56</v>
      </c>
      <c r="M154" s="13" t="s">
        <v>38</v>
      </c>
    </row>
    <row r="155" spans="1:13" ht="12.75">
      <c r="A155" s="14" t="s">
        <v>473</v>
      </c>
      <c r="B155" s="14" t="s">
        <v>474</v>
      </c>
      <c r="C155" s="10" t="s">
        <v>475</v>
      </c>
      <c r="D155" s="10" t="s">
        <v>367</v>
      </c>
      <c r="E155" s="13">
        <v>0.78</v>
      </c>
      <c r="F155" s="15">
        <v>0</v>
      </c>
      <c r="G155" s="13">
        <f>ROUND(SUM(E155*F155),2)</f>
        <v>0</v>
      </c>
      <c r="H155" s="17" t="s">
        <v>0</v>
      </c>
      <c r="I155" s="14" t="s">
        <v>37</v>
      </c>
      <c r="J155" s="12" t="s">
        <v>18</v>
      </c>
      <c r="K155" s="10" t="s">
        <v>0</v>
      </c>
      <c r="L155" s="13">
        <v>27.04</v>
      </c>
      <c r="M155" s="13" t="s">
        <v>38</v>
      </c>
    </row>
    <row r="156" spans="1:13" ht="12.75">
      <c r="A156" s="14" t="s">
        <v>476</v>
      </c>
      <c r="B156" s="14" t="s">
        <v>477</v>
      </c>
      <c r="C156" s="10" t="s">
        <v>478</v>
      </c>
      <c r="D156" s="10" t="s">
        <v>144</v>
      </c>
      <c r="E156" s="13">
        <v>35.99</v>
      </c>
      <c r="F156" s="15">
        <v>0</v>
      </c>
      <c r="G156" s="13">
        <f>ROUND(SUM(E156*F156),2)</f>
        <v>0</v>
      </c>
      <c r="H156" s="17" t="s">
        <v>0</v>
      </c>
      <c r="I156" s="14" t="s">
        <v>37</v>
      </c>
      <c r="J156" s="12" t="s">
        <v>18</v>
      </c>
      <c r="K156" s="10" t="s">
        <v>0</v>
      </c>
      <c r="L156" s="13">
        <v>16.52</v>
      </c>
      <c r="M156" s="13" t="s">
        <v>38</v>
      </c>
    </row>
    <row r="157" spans="1:13" ht="12.75">
      <c r="A157" s="14" t="s">
        <v>479</v>
      </c>
      <c r="B157" s="14" t="s">
        <v>480</v>
      </c>
      <c r="C157" s="10" t="s">
        <v>481</v>
      </c>
      <c r="D157" s="10" t="s">
        <v>363</v>
      </c>
      <c r="E157" s="13">
        <v>0.09</v>
      </c>
      <c r="F157" s="15">
        <v>0</v>
      </c>
      <c r="G157" s="13">
        <f>ROUND(SUM(E157*F157),2)</f>
        <v>0</v>
      </c>
      <c r="H157" s="17" t="s">
        <v>0</v>
      </c>
      <c r="I157" s="14" t="s">
        <v>37</v>
      </c>
      <c r="J157" s="12" t="s">
        <v>18</v>
      </c>
      <c r="K157" s="10" t="s">
        <v>0</v>
      </c>
      <c r="L157" s="13">
        <v>802.18</v>
      </c>
      <c r="M157" s="13" t="s">
        <v>38</v>
      </c>
    </row>
    <row r="158" spans="1:13" ht="12.75">
      <c r="A158" s="14" t="s">
        <v>482</v>
      </c>
      <c r="B158" s="14" t="s">
        <v>483</v>
      </c>
      <c r="C158" s="10" t="s">
        <v>484</v>
      </c>
      <c r="D158" s="10" t="s">
        <v>124</v>
      </c>
      <c r="E158" s="13">
        <v>0.13</v>
      </c>
      <c r="F158" s="15">
        <v>0</v>
      </c>
      <c r="G158" s="13">
        <f>ROUND(SUM(E158*F158),2)</f>
        <v>0</v>
      </c>
      <c r="H158" s="17" t="s">
        <v>0</v>
      </c>
      <c r="I158" s="14" t="s">
        <v>37</v>
      </c>
      <c r="J158" s="12" t="s">
        <v>18</v>
      </c>
      <c r="K158" s="10" t="s">
        <v>0</v>
      </c>
      <c r="L158" s="13">
        <v>35.48</v>
      </c>
      <c r="M158" s="13" t="s">
        <v>38</v>
      </c>
    </row>
    <row r="159" spans="1:13" ht="12.75">
      <c r="A159" s="14" t="s">
        <v>485</v>
      </c>
      <c r="B159" s="14" t="s">
        <v>486</v>
      </c>
      <c r="C159" s="10" t="s">
        <v>487</v>
      </c>
      <c r="D159" s="10" t="s">
        <v>124</v>
      </c>
      <c r="E159" s="13">
        <v>0.13</v>
      </c>
      <c r="F159" s="15">
        <v>0</v>
      </c>
      <c r="G159" s="13">
        <f>ROUND(SUM(E159*F159),2)</f>
        <v>0</v>
      </c>
      <c r="H159" s="17" t="s">
        <v>0</v>
      </c>
      <c r="I159" s="14" t="s">
        <v>37</v>
      </c>
      <c r="J159" s="12" t="s">
        <v>18</v>
      </c>
      <c r="K159" s="10" t="s">
        <v>0</v>
      </c>
      <c r="L159" s="13">
        <v>10.69</v>
      </c>
      <c r="M159" s="13" t="s">
        <v>38</v>
      </c>
    </row>
    <row r="160" spans="1:13" ht="12.75">
      <c r="A160" s="14" t="s">
        <v>488</v>
      </c>
      <c r="B160" s="14" t="s">
        <v>489</v>
      </c>
      <c r="C160" s="10" t="s">
        <v>490</v>
      </c>
      <c r="D160" s="10" t="s">
        <v>491</v>
      </c>
      <c r="E160" s="13">
        <v>1.93</v>
      </c>
      <c r="F160" s="15">
        <v>0</v>
      </c>
      <c r="G160" s="13">
        <f>ROUND(SUM(E160*F160),2)</f>
        <v>0</v>
      </c>
      <c r="H160" s="17" t="s">
        <v>0</v>
      </c>
      <c r="I160" s="14" t="s">
        <v>37</v>
      </c>
      <c r="J160" s="12" t="s">
        <v>18</v>
      </c>
      <c r="K160" s="10" t="s">
        <v>0</v>
      </c>
      <c r="L160" s="13">
        <v>2.99</v>
      </c>
      <c r="M160" s="13" t="s">
        <v>38</v>
      </c>
    </row>
    <row r="161" spans="1:13" ht="12.75">
      <c r="A161" s="14" t="s">
        <v>492</v>
      </c>
      <c r="B161" s="14" t="s">
        <v>493</v>
      </c>
      <c r="C161" s="10" t="s">
        <v>494</v>
      </c>
      <c r="D161" s="10" t="s">
        <v>124</v>
      </c>
      <c r="E161" s="13">
        <v>0.13</v>
      </c>
      <c r="F161" s="15">
        <v>0</v>
      </c>
      <c r="G161" s="13">
        <f>ROUND(SUM(E161*F161),2)</f>
        <v>0</v>
      </c>
      <c r="H161" s="17" t="s">
        <v>0</v>
      </c>
      <c r="I161" s="14" t="s">
        <v>37</v>
      </c>
      <c r="J161" s="12" t="s">
        <v>18</v>
      </c>
      <c r="K161" s="10" t="s">
        <v>0</v>
      </c>
      <c r="L161" s="13">
        <v>1.72</v>
      </c>
      <c r="M161" s="13" t="s">
        <v>38</v>
      </c>
    </row>
    <row r="162" spans="1:13" ht="12.75">
      <c r="A162" s="14" t="s">
        <v>495</v>
      </c>
      <c r="B162" s="14" t="s">
        <v>496</v>
      </c>
      <c r="C162" s="10" t="s">
        <v>497</v>
      </c>
      <c r="D162" s="10" t="s">
        <v>124</v>
      </c>
      <c r="E162" s="13">
        <v>23.38</v>
      </c>
      <c r="F162" s="15">
        <v>0</v>
      </c>
      <c r="G162" s="13">
        <f>ROUND(SUM(E162*F162),2)</f>
        <v>0</v>
      </c>
      <c r="H162" s="17" t="s">
        <v>0</v>
      </c>
      <c r="I162" s="14" t="s">
        <v>37</v>
      </c>
      <c r="J162" s="12" t="s">
        <v>18</v>
      </c>
      <c r="K162" s="10" t="s">
        <v>0</v>
      </c>
      <c r="L162" s="13">
        <v>10.69</v>
      </c>
      <c r="M162" s="13" t="s">
        <v>38</v>
      </c>
    </row>
    <row r="163" spans="1:13" ht="12.75">
      <c r="A163" s="14" t="s">
        <v>498</v>
      </c>
      <c r="B163" s="14" t="s">
        <v>499</v>
      </c>
      <c r="C163" s="10" t="s">
        <v>500</v>
      </c>
      <c r="D163" s="10" t="s">
        <v>62</v>
      </c>
      <c r="E163" s="13">
        <v>54.65</v>
      </c>
      <c r="F163" s="15">
        <v>0</v>
      </c>
      <c r="G163" s="13">
        <f>ROUND(SUM(E163*F163),2)</f>
        <v>0</v>
      </c>
      <c r="H163" s="17" t="s">
        <v>0</v>
      </c>
      <c r="I163" s="14" t="s">
        <v>37</v>
      </c>
      <c r="J163" s="12" t="s">
        <v>18</v>
      </c>
      <c r="K163" s="10" t="s">
        <v>0</v>
      </c>
      <c r="L163" s="13">
        <v>161.6</v>
      </c>
      <c r="M163" s="13" t="s">
        <v>38</v>
      </c>
    </row>
    <row r="164" spans="1:13" ht="12.75">
      <c r="A164" s="14" t="s">
        <v>501</v>
      </c>
      <c r="B164" s="14" t="s">
        <v>502</v>
      </c>
      <c r="C164" s="10" t="s">
        <v>503</v>
      </c>
      <c r="D164" s="10" t="s">
        <v>124</v>
      </c>
      <c r="E164" s="13">
        <v>81.28</v>
      </c>
      <c r="F164" s="15">
        <v>0</v>
      </c>
      <c r="G164" s="13">
        <f>ROUND(SUM(E164*F164),2)</f>
        <v>0</v>
      </c>
      <c r="H164" s="17" t="s">
        <v>0</v>
      </c>
      <c r="I164" s="14" t="s">
        <v>37</v>
      </c>
      <c r="J164" s="12" t="s">
        <v>18</v>
      </c>
      <c r="K164" s="13">
        <f>SUM(G15:G164)</f>
        <v>0</v>
      </c>
      <c r="L164" s="13">
        <v>802.18</v>
      </c>
      <c r="M164" s="13" t="s">
        <v>38</v>
      </c>
    </row>
    <row r="166" spans="6:7" ht="12.75">
      <c r="F166" s="18" t="s">
        <v>504</v>
      </c>
      <c r="G166" s="13">
        <f>SUM(G9:G164)</f>
        <v>0</v>
      </c>
    </row>
    <row r="169" spans="2:4" ht="12.75">
      <c r="B169" s="19" t="s">
        <v>505</v>
      </c>
      <c r="D169" s="20" t="s">
        <v>506</v>
      </c>
    </row>
    <row r="171" ht="12.75">
      <c r="B171" s="21" t="s">
        <v>507</v>
      </c>
    </row>
    <row r="173" spans="2:3" ht="82.5" customHeight="1">
      <c r="B173" s="3" t="s">
        <v>508</v>
      </c>
      <c r="C173" s="3" t="s">
        <v>509</v>
      </c>
    </row>
    <row r="176" ht="12.75">
      <c r="B176" s="4" t="s">
        <v>510</v>
      </c>
    </row>
    <row r="177" ht="12.75">
      <c r="B177" s="5" t="s">
        <v>511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169:M169"/>
    <mergeCell ref="D169:M169"/>
    <mergeCell ref="B171:M171"/>
    <mergeCell ref="C173:M173"/>
    <mergeCell ref="B176:M176"/>
    <mergeCell ref="B177:M17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