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375" windowHeight="11895" activeTab="0"/>
  </bookViews>
  <sheets>
    <sheet name="Itens" sheetId="1" r:id="rId1"/>
  </sheets>
  <definedNames>
    <definedName name="_xlnm.Print_Area" localSheetId="0">'Itens'!$A$1:$L$103</definedName>
  </definedNames>
  <calcPr fullCalcOnLoad="1"/>
</workbook>
</file>

<file path=xl/sharedStrings.xml><?xml version="1.0" encoding="utf-8"?>
<sst xmlns="http://schemas.openxmlformats.org/spreadsheetml/2006/main" count="604" uniqueCount="323">
  <si>
    <t/>
  </si>
  <si>
    <t>PREFEITURA MUN ALVORADA DE MINAS</t>
  </si>
  <si>
    <t>PROPOSTA COMERCIAL</t>
  </si>
  <si>
    <t xml:space="preserve">Empresa/Nome: </t>
  </si>
  <si>
    <t xml:space="preserve">Endereço: </t>
  </si>
  <si>
    <t xml:space="preserve">CNPJ/CPF: </t>
  </si>
  <si>
    <t xml:space="preserve">Telefone(s): </t>
  </si>
  <si>
    <t xml:space="preserve">Nº Processo: </t>
  </si>
  <si>
    <t>130/52</t>
  </si>
  <si>
    <t xml:space="preserve">Critério de Julgamento: </t>
  </si>
  <si>
    <t>Menor Preço</t>
  </si>
  <si>
    <t xml:space="preserve">Forma de Adjudicação: </t>
  </si>
  <si>
    <t>Por Item</t>
  </si>
  <si>
    <t xml:space="preserve">Modalidade: </t>
  </si>
  <si>
    <t>Pregão Eletrônico (10.520/02)</t>
  </si>
  <si>
    <t xml:space="preserve">Data Abertura: </t>
  </si>
  <si>
    <t>21/12/2023 09:00:00</t>
  </si>
  <si>
    <t xml:space="preserve">Objeto: </t>
  </si>
  <si>
    <t>REGISTRO DE PREÇOS DE MICROEMPRESA OU EMPRESA DE PEQUENO PORTE NAS DIRETRIZES DA LEI COMPLEMENTAR Nº 123/2006, PARA AQUISIÇÃO DE EQUIPAMENTOS E MÓVEIS PARA ATENDER AS DEMANDAS DAS ESCOLAS MUNICIPAIS E DA SECRETARIA MUNICIPAL DE EDUCAÇÃO DE ALVORADA DE MINAS/MG.</t>
  </si>
  <si>
    <t>Favor preencher somente a coluna de Valor Unitário e a coluna de marca, as colunas de amarelo claro.</t>
  </si>
  <si>
    <t>CodItem</t>
  </si>
  <si>
    <t>Item</t>
  </si>
  <si>
    <t>Descrição</t>
  </si>
  <si>
    <t>UND</t>
  </si>
  <si>
    <t>Qtde</t>
  </si>
  <si>
    <t>Valor Unitário</t>
  </si>
  <si>
    <t>Subtotal</t>
  </si>
  <si>
    <t>Marca/Modelo</t>
  </si>
  <si>
    <t>Nº Lote</t>
  </si>
  <si>
    <t>Lote</t>
  </si>
  <si>
    <t>Sub Total Lote</t>
  </si>
  <si>
    <t>Valor Estimado</t>
  </si>
  <si>
    <t>Part. Ampla</t>
  </si>
  <si>
    <t>57318</t>
  </si>
  <si>
    <t>0001</t>
  </si>
  <si>
    <t>APARELHO DE AR CONDICIONADO SPLIT 22.000 BTU’S: APARELHO DE AR CONDICIONADO COM CAPACIDADE MÍNIMA DE 22.000 BTU’S; CLASSIFICAÇÃO DO INMETRO – A; TECNOLOGIA DO COMPRESSOR INVERTER; GÁS REFRIGERANTE R410A; FILTRO ANTIBACTÉRIA; DESUMIDIFICAÇÃO; CONTROLE REMOTO; UNIDADE EVAPORADORA NA COR BRANCA; FUNÇÕES TIMER, SLEEP E SWING; DIMENSIONAMENTO E ROBUSTEZ DA FIAÇÃO, PLUGUE E CONECTORES ELÉTRICOS COMPATÍVEIS COM A CORRENTE DE OPERAÇÃO; VOLTAGEM: 220V; CORDÃO DE ALIMENTAÇÃO (RABICHO) CERTIFICADO PELO INMETRO, COM INDICAÇÃO DA VOLTAGEM; GARANTIA DE 1 ANO.</t>
  </si>
  <si>
    <t>UNIDADE</t>
  </si>
  <si>
    <t>4773</t>
  </si>
  <si>
    <t>NÃO</t>
  </si>
  <si>
    <t>57322</t>
  </si>
  <si>
    <t>0002</t>
  </si>
  <si>
    <t>APARELHO DE TV: SMART TV LED, 55', 4K UHD, GOOGLE TV, WIFI, DIMENSÕES: 8,1D X 122,6W X 71,1H CENTÍMETROS; RESOLUÇÃO 4K; TAXA DE ATUALIZAÇÃO 60HZ; TECNOLOGIA DE CONECTIVIDADE: BLUETOOOTH, WI-FI, RF, USB, HDMI; GARANTIA DE 1 ANO.</t>
  </si>
  <si>
    <t>4774</t>
  </si>
  <si>
    <t>57324</t>
  </si>
  <si>
    <t>0003</t>
  </si>
  <si>
    <t>AUTOTRANSFORMADOR DE FORÇA 12000 VA: CAPAZ DE TRANSFORMAR A TENSÃO DE 220V PARA 110V OU DE 110V PARA 220V; POSSUIR SISTEMA DE SEGURANÇA CONTRA EXCESSO DE TEMPERATURA; GARANTIA DE 1 ANO.</t>
  </si>
  <si>
    <t>4775</t>
  </si>
  <si>
    <t>57326</t>
  </si>
  <si>
    <t>0004</t>
  </si>
  <si>
    <t xml:space="preserve">BEBEDOURO INDUSTRIAL 50L: BEBEDOURO ELÉTRICO INDUSTRIAL COM DUAS TORNEIRAS COM CAPACIDADE DE REFRIGERAÇÃO DE NO MÍNIMO 50L/H, PARA INSTALAÇÃO NO PISO; TERMOSTATO COM REGULAGEM DE TEMPERATURA; : SISTEMA DE FILTRAGEM QUE INCLUA RETENÇÃO DE PARTÍCULAS (PIII) E REDUÇÃO DE CLORO (CI); CORPO EM AÇO INOX POLIDO; DUAS TORNEIRAS EM METAL CROMADO PARA COPO TIPO LAVATÓRIO (OU SIMILAR), REGULÁVEIS E DE FÁCIL ACIONAMENTO PELOS USUÁRIOS PREVISTOS: CRIANÇAS EM ESCOLAS E CRECHES; RESERVATÓRIO DE ÁGUA EM MATERIAL RESISTENTE, ATÓXICO E DE FÁCIL LIMPEZA (POLIPROPILENO OU AÇO INOX); SERPENTINA INTERNA EM AÇO INOX; ISOLAMENTO EM EPS; GÁS REFRIGERANTE R600A OU R134A; 
PREVISÕES PARA LIMPEZA, HIGIENIZAÇÃO E DRENO; MANGUEIRAS ATÓXICAS E ADAPTADOR PARA CONEXÃO COM A REDE HIDRÁULICA; BAIXO CONSUMO DE ENERGIA, COM TERMOSTATO PARA CONTROLE AUTOMÁTICO DA TEMPERATURA DA ÁGUA; DRENO PARA LIMPEZA DA CUBA; SAPATAS NIVELADORAS EM BORRACHA OU NYLON; NÃO POSSUIR CANTOS VIVOS, ARESTAS OU QUAISQUER OUTRAS SALIÊNCIAS CORTANTES OU PERFURANTES DE MODO A NÃO CAUSAR ACIDENTES; A CUBA, AS TORNEIRAS E O(S) FILTRO(S) DEVEM FAZER PARTE INTEGRAL DO EQUIPAMENTO, NÃO PODENDO CONSIDERÁ-LAS COMO ITENS ADICIONAIS; DIMENSIONAMENTO E ROBUSTEZ DA FIAÇÃO, PLUGUE E CONECTORES ELÉTRICOS COMPATÍVEIS COM A CORRENTE DE OPERAÇÃO; VOLTAGEM: 110V; CORDÃO DE ALIMENTAÇÃO (RABICHO) CERTIFICADO PELO INMETRO, COM
INDICAÇÃO DA VOLTAGEM; GARANTIA DE 1 ANO.
</t>
  </si>
  <si>
    <t>4776</t>
  </si>
  <si>
    <t>57328</t>
  </si>
  <si>
    <t>0005</t>
  </si>
  <si>
    <t>BEBEDOURO/PURIFICADOR DE ÁGUA: COR BRANCO; ELETRÔNICO; REFRIGERADO COM OPÇÕES DE ÁGUA NATURAL E GELADA; CAPAZ DE REDUZIR CLORO LIVRE; COM RETENÇÃO DE PARTÍCULA CLASSE A E EFICIÊNCIA BACTERIOLÓGICA; DIMENSÕES APROXIMADAS 37,6 X 26,1 X 29 CM (AXLXP); PESO APROXIMADO 4,5 KG; BIVOLT; GARANTIA DE 1 ANO.</t>
  </si>
  <si>
    <t>4777</t>
  </si>
  <si>
    <t>57329</t>
  </si>
  <si>
    <t>0006</t>
  </si>
  <si>
    <t>CAIXA DE SOM: CAIXA DE SOM; BLUETOOTH; POTÊNCIA:350 WATTS RMS; DIMENSÕES: PROFUNDIDADE 355 MM, LARGURA 365 MM, ALTURA 639 MM, PESO LÍQUIDO 15,9 KG; IMPEDÂNCIA: 100KOHM BALANCEADO; RESPOSTA FREQUÊNCIA: 65HZ - 16,5KHZ; CONEXÕES: 2 ENTRADAS XLR/TRS COMBO MIC/LINE, 1 ENTRADA AUX 3,5MM, 1 SAÍDA XLR PASS-THRU; TIPO DE AMPLIFICAÇÃO DO ALTOFALANTE: ATIVO; GARANTIA DE 1 ANO.</t>
  </si>
  <si>
    <t>4778</t>
  </si>
  <si>
    <t>57331</t>
  </si>
  <si>
    <t>0007</t>
  </si>
  <si>
    <t>CARRINHO DE COMPRAS TIPO SUPERMERCADO/ATACADISTA: CARRINHO DE COMPRAS EM CESTO ÚNICO; MATERIAL EM AÇO COM PINTURA EPOX; CAPACIDADE MÍNIMA DE 200L; DIMENSÕES APROXIMADAS 70 X 96 X 112 CM (A X L X C); COM 4 RODAS.</t>
  </si>
  <si>
    <t>4779</t>
  </si>
  <si>
    <t>57332</t>
  </si>
  <si>
    <t>0008</t>
  </si>
  <si>
    <t>CARRINHO DE TRASNPORTE DE CARGA: CARRINHO EM AÇO CARBONO; COM CAPACIDADE DE CARGA MÍNIMA DE 150KG; COM DIMENSÕES APROXIMADAS DE 110 X 25 X 55 CM (A X P X L); ACABAMENTO COM PINTURA ELETROSTÁTICA À PÓ; CHASSI E 2 RODAS.</t>
  </si>
  <si>
    <t>4780</t>
  </si>
  <si>
    <t>57334</t>
  </si>
  <si>
    <t>0009</t>
  </si>
  <si>
    <t>ESTERILIZADOR PARA MAMADEIRAS PARA MICROONDAS: ESTERILIZADOR DE MAMADEIRA A VAPOR, PARA USO EM MICROONDAS; ACOMPANHA PINÇA; CAPACIDADE MÍNIMA DE 4 MAMADEIRAS; DIMENSÕES APROXIMADAS 18CM X 28CM (A X L); BASE EM POLIPROPILENO COPOLÍMERO, DOTADO DE DISPOSITIVOS INTERNOS PARA ACONDICIONAMENTO DE, NO MÍNIMO, 4 MAMADEIRAS; TAMPA EM PLÁSTICO EM POLIPROPILENO COPOLÍMERO, TRANSPARENTE, COM CLIPES E/OU PRESILHAS PARA FECHAMENTO HERMÉTICO; O ESTERILIZADOR DEVE SER CONSTRUÍDO DE MODO A PROPORCIONAR PROTEÇÃO ADEQUADA CONTRA CONTATO ACIDENTAL COM PARTES QUENTES (BORD AS, SUPERFÍCIES), QUE POSSAM EXPOR O USUÁRIO A RISCO DE QUEIMADURAS DURANTE A OPERAÇÃO; O ESTERILIZADOR NÃO DEVE APRESENTAR ELEMENTOS PERFURANTES, ARESTAS CORTANTES OU IRREGULARES QUE POSSAM VIR A CAUSAR RISCOS AOS USUÁRIOS, EM UTILIZAÇÃO NORMAL OU DURANTE A HIGIENIZAÇÃO; O PRODUTO NÃO DEVE OFERECER RISCO TOXICOLÓGICO OU ELIMINAR RESÍDUOS QUÍMICOS DURANTE SUA UTILIZAÇÃO; GARANTIA DE 1 ANO.</t>
  </si>
  <si>
    <t>4781</t>
  </si>
  <si>
    <t>57335</t>
  </si>
  <si>
    <t>0010</t>
  </si>
  <si>
    <t>FERRO ELÉTRICO: FERRO ELÉTRICO A SECO; COM CONTROLE DE TEMPERATURA, CABO ANATÔMICO, INDICADOR DE TECIDOS, POUPA BOTÕES; COM BASE EM ALUMÍNIO POLIDO; CORPO EM PLÁSTICO; RESISTENTE; VOLTAGEM 110V; CORDÃO DE ALIMENTAÇÃO CERTIFICADO PELO INMETRO, COM INDICAÇÃO DA VOLTAGEM; COM DIMENSÕES APROXIMADAS DE 13 X 13 X 25 CM (A X L X P); DIMENSIONAMENTO E ROBUSTEZ DA FIAÇÃO, PLUGUE E CONECTORES ELÉTRICOS COMPATÍVEIS COM A CORRENTE DE OPERAÇÃO; GARANTIA DE 1 ANO.,</t>
  </si>
  <si>
    <t>4782</t>
  </si>
  <si>
    <t>57356</t>
  </si>
  <si>
    <t>0011</t>
  </si>
  <si>
    <t>FOGÃO DOMÉSTICO 4 BOCAS BRANCO: FOGÃO DE PISO NA COR BRANCA; COM PÉS ALTOS; À GÁS; AUTOMÁTICO; BIVOLT; MESA EM VIDRO TEMPERADO SEM BORDAS COM CONTROLES DOS BOTÕES; QUEIMADORES TIPO RAMAL; TREMPES INDIVIDUAIS EM AÇO ESMALTADO; MANÍPULOS REMOVÍVEIS; CAPACIDADE MÍNIMA DE FORNO DE 50 LITROS; FORNO COM PORTA EM VIDRO, PRATELEIRA REMOVÍVEL E ALTURA AJUSTÁVEL; DIMENSÕES APROXIMADAS 87,9 X 48 X 59,5 CM (A X L X P) E PESO APROXIMADO DE 22,9 KG; EFICIÊNCIA ENERGÉTICA A; POTÊNCIA DOS QUEIMADORES 2 RAMAL: 2 KW E 2 RAMAL: 1,7 KW; 1 ANO DE GARANTIA; POSSUIR SELO INMETRO; GARANTIA DE 1 ANO.</t>
  </si>
  <si>
    <t>4783</t>
  </si>
  <si>
    <t>57358</t>
  </si>
  <si>
    <t>0012</t>
  </si>
  <si>
    <t xml:space="preserve"> FOGÃO INSDUSTRIAL 6 BOCAS BAIXA PRESSÃO: INDUSTRIAL DE BAIXA PRESSÃO; À GÁS GLP; CORPO CONSTRUÍDO EM AÇO CARBONO COM ACABAMENTO COM PINTURA A PÓ ELETROSTÁTICA COM BASE FOSFATIZADA; POSSUIR 6 BOCAS; 3 QUEIMADORES DUPLOS E 3 QUEIMADORES SIMPLES; ESPALHA CHAMAS DO QUEIMADOR CENTRAL EM COBRE; QUEIMADORES DE ALTO RENDIMENTO CONFECCIONADOS EM FERRO FUNDIDO; MESA ESMALTADA À FOGO COM EASY CLEAN; DIMENSÕES APROXIMADAS (L X A X P) 120 X 78 X 80 CM; PESO APROXIMADO DE 47,9KG; GARANTIA DE 1 ANO.</t>
  </si>
  <si>
    <t>4784</t>
  </si>
  <si>
    <t>57367</t>
  </si>
  <si>
    <t>0013</t>
  </si>
  <si>
    <t xml:space="preserve"> FORNO INDUSTRIAL ELÉTRICO ESPECIFICAÇÕES: MEDIDAS INTERNAS MÍNIMAS 29 X 80 X 62 CM (A X L X P); LATERAIS, FRENTE E TETO EXTERNAMENTE EM AÇO INOX; SISTEMA DE ABERTURA DO VIDRO TIPO GUILHOTINA COM ACABAMENTO EM PINTURA A PÓ ELETROSTÁTICA COM BASE FOSFATIZADA; POSSUIR DUAS RESISTÊNCIAS POR CÂMARA COM CHAVE SELETORA DE OPÇÃO (MIN/MÉD/MAX); VOLTAGEM 220V; PISO EM CHAPA DE AÇO CARBONO; GRELHA REFORÇADA POR CÂMARA; CAVALETE REFORÇADO EM AÇO CARBONO COM ACABAMENTO EM PINTURA A PÓ ELETROSTÁTICA COM BASE FOSFATIZADA; REVESTIMENTO INTERNO EM AÇO GALVANIZADO; ISOLAMENTO EM LA DE ROCHA; TERMOSTATO COM REGULAGEM DE TEMPERATURA DE 50ºC À 300ºC; CONSUMO ELÉTRICO: 5 KW/H;RESISTÊNCIA: 2 X 2500W; DIMENSÕES APROXIMADAS DO PRODUTO: 169 X 94 X 66 CM; PESO APROXIMADO DO PRODUTO: 52 KG; MEDIDAS INTERNAS ÚTEIS (A X L X P): 250X800X600MM; GARANTIA DE 1 ANO.</t>
  </si>
  <si>
    <t>4785</t>
  </si>
  <si>
    <t>57368</t>
  </si>
  <si>
    <t>0014</t>
  </si>
  <si>
    <t>FORNO TIPO MICROONDAS; CAPACIDADE: 36 LITROS; POTÊNCIA: 1600 WATTS; TEMPERATURA: NÃO APLICÁVEL; TENSÃO: 110 VOLTS; FORNO MICRO-ONDAS NA COR BRANCA E CINZA; DISPLAY DIGITAL; TIMER; LUZ INTERNA; PRATO GIRATÓRIO COM DIÂMETRO DE 31,5CM; DIMENSÕES APROXIMADAS: 32,5 X 52 X 41,9 CM (A X L X P); PESO APROXIMADO DE 15 KG; VOLTAGEM 110V; GARANTIA DE 1 ANO.</t>
  </si>
  <si>
    <t>4786</t>
  </si>
  <si>
    <t>57370</t>
  </si>
  <si>
    <t>0015</t>
  </si>
  <si>
    <t>FREEZER HORIZONTAL 1 PORTA: BRANCO; TIPO HORIZONTAL 1 PORTA; DRENO FRONTAL; 4 PÉS RODÍZIO; FUNÇÃO FREEZER OU REFRIGERADOR; CAPACIDADE APROXIMADA DE 309 LITROS; PAINEL MANUAL COM DISPLAY DIGITAL; CONSUMO 45,78 KW/H; VOLTAGEM 127V; DIMENSÕES APROXIMADAS DE 97,3 X 98 X 81 CM (AXLXP); GARANTIA MÍNIMA DE FÁBRICA DE 01 ANO.</t>
  </si>
  <si>
    <t>4787</t>
  </si>
  <si>
    <t>57372</t>
  </si>
  <si>
    <t>0016</t>
  </si>
  <si>
    <t>FREEZER HORIZONTAL 2 PORTAS: BRANCO; POSSUIR 4 PÉS COM RODÍZIO; DEGELO MANUAL; CONTROLE DE TEMPERATURA; COM DRENO FRONTAL; FUNÇÃO FREEZER OU REFRIGERADOR; TIPO HORIZONTAL 2 PORTAS; CAPACIDADE APROXIMADA DE 534 LITROS; VOLTAGEM 127V; DIMENSÃO APROXIMADA 147,3 X 96 X 78 CM (LXAXP); GARANTIA MÍNIMA DE FÁBRICA DE 01 ANO.</t>
  </si>
  <si>
    <t>4788</t>
  </si>
  <si>
    <t>57374</t>
  </si>
  <si>
    <t>0017</t>
  </si>
  <si>
    <t xml:space="preserve"> FREEZER VERTICAL: FREEZER VERTICAL 300L; LINHA BRANCA; DESCRIÇÃO:, SISTEMA DE REFRIGERAÇÃO “FROSTFREE”; O REFRIGERADOR DEVERÁ POSSUIR CERTIFICAÇÃO DO INMETRO APRESENTANDO CLASSIFICAÇÃO ENERGÉTICA "A OU B, CONFORME ESTABELECIDO NA PORTARIA N.º 20, DE 01 DE FEVEREIRO DE 2006; DIMENSÕES APROXIMADAS: 169 X 67 X 59,3 CM (A X L X P); CAPACIDADE TOTAL (VOLUME INTERNO): 300 LITROS; CARACTERÍSTICAS CONSTRUTIVAS: GABINETE EXTERNO DO TIPO MONOBLOCO E PORTA REVESTIDA EM CHAPA DE AÇO COM ACABAMENTO EM PINTURA ELETROSTÁTICA (EM PÓ), NA COR BRANCA; SISTEMA DE ISOLAMENTO TÉRMICO EM ESPUMA DE POLIURETANO INJETADO NO GABINETE E NAS PORTAS; PARTES INTERNAS REVESTIDAS COM PAINÉIS PLÁSTICOS MOLDADOS COM RELEVOS PARA SUPORTE DAS PRATELEIRAS E GAVETAS DESLIZANTES; GAVETAS TRANSPARENTES E REMOVÍVEIS EM ACRÍLICO; COMPARTIMENTO DE CONGELAMENTO RÁPIDO; LÂMPADA INTERNA; FORMAS PARA GELO; GAXETAS MAGNÉTICAS PARA VEDAÇÃO HERMÉTICA DAS PORTAS COM O GABINETE; BATENTES DAS PORTAS DOTADOS DE SISTEMA ANTITRANSPIRANTE; : DOBRADIÇAS METÁLICAS; PÉS COM RODÍZIOS; SISTEMA DE CONTROLE DE TEMPERATURA POR MEIO DE TERMOSTATO AJUSTÁVEL DIGITAL EXTERNO; SISTEMA DE REFRIGERAÇÃO “FROSTFREE”;
GARANTIA DE 1 ANO.
</t>
  </si>
  <si>
    <t>4789</t>
  </si>
  <si>
    <t>57376</t>
  </si>
  <si>
    <t>0018</t>
  </si>
  <si>
    <t>GELADEIRA FROST FREE 300L: GELADEIRA FROST FREE COM PORTA REVERSÍVEL E CONTROLE DE TEMPERATURA EXTERNO; CAPACIDADE TOTAL MÍNIMA DE 300L; CAPACIDADE MÍNIMA DO FREEZER DE 47L; PRATELEIRAS AJUSTÁVEIS; CONSUMO APROXIMADO DE ENERGIA DE 36,5 KWH; EFICIÊNCIA ENERGÉTICA A NA TABELA DO INMETRO; DIMENSÕES APROXIMADAS DO PRODUTO 61,6X153,9X69,1CM (L X A X P); NA COR BRANCA; GARANTIA DE 1 ANO.</t>
  </si>
  <si>
    <t>4790</t>
  </si>
  <si>
    <t>57377</t>
  </si>
  <si>
    <t>0019</t>
  </si>
  <si>
    <t>GRILL E SANDUICHEIRA: COR PRETA; EM POLIPROPILENO; CAPACIDADE DE 2 PÃES; ANTIADERENTE; COM LUZ INDICADORA; DIMENSÕES APROXIMADAS 21 X 8 X 21,5 CM (A X L X P); POTÊNCIA MÍNIMA 750W; PESO APROXIMADO DE 1,03 KG; GARANTIA DE 1 ANO.</t>
  </si>
  <si>
    <t>4791</t>
  </si>
  <si>
    <t>57378</t>
  </si>
  <si>
    <t>0020</t>
  </si>
  <si>
    <t xml:space="preserve"> IMPRESSORA MULTIFUNCIONAL COLORIDA: IMPRESSORA CAPAZ DE IMPRIMIR ATÉ 33 PÁGINAS POR MINUTO EM PRETO OU 15 PÁGINAS POR MINUTO EM CORES. POSSUI RESOLUÇÃO MÁXIMA DE 5760 X 1440 DPI, PROPORCIONANDO IMPRESSÕES NÍTIDAS, COM CORES VIBRANTES E DURADOURAS, EXCELENTE TANTO PARA ARQUIVOS DE TEXTO, QUANTO GRÁFICOS E ILUSTRAÇÕES. POSSUIR SUPORTE PARA PAPEL ATÉ FORMATO OFÍCIO, E ACABAMENTOS ESPECIAIS, COMO PAPEL FOSCO, BRILHANTE, E AUTO-ADESIVO. TANQUE DE TINTA COLORIDA, FRONTAL E INTEGRADOS. DIGITALIZAÇÃO DE FOTOS E DOCUMENTOS EM ALTA QUALIDADE. RESOLUÇÃO DE DIGITALIZAÇÃO DE 600 X 1200 DPI ATÉ O TAMANHO A4. WI-FI DIRECT, USB, BIVOLT. VELOCIDADE MAX DE IMPRESSÃO: 33 PPM, SISTEMAS OPERACIONAIS COMPATÍVEIS: WINDOWS 7, WINDOWS 8, WINDOWS VISTA, WINDOWS 10, RESOLUÇÃO MÁXIMA DE IMPRESSÃO: 5760X1440DPI, TAMANHO DE PAPEL: A4 210 X 297 MM, A5 148 X 210 MM, A6 105 × 148 MM, B5 182 X 257 MM, CARTA 215 X 279 MM, ENVELOPE, EXECUTIVO 184 X 266 MM, OFÍCIO 216 X 356 MM, 10 X 15 CM; GARANTIA DE 1 ANO.</t>
  </si>
  <si>
    <t>4792</t>
  </si>
  <si>
    <t>57379</t>
  </si>
  <si>
    <t>0021</t>
  </si>
  <si>
    <t>IMPRESSORA: EQUIPAMENTO MULTIFUNCIONAL LASER MONOCROMÁTICA NOVA; VELOCIDADE DE IMPRESSÃO 25 PPM; INTERFACE BASE-T/100BASE-USB 2.0 ; RESOLUÇÃO DA IMPRESSORA 600 X 600 DPI; SISTEMA OPERACIONAL WINDOWS: 2000/ XP / WINDOWS VISTA / WINDOWS 2007 / WINDOWS 10 ; VIDRO DE EXPOSIÇÃO ATÉ A3 ; ZOOM : 50 ATÉ 250% EM INCREMENTOS DE 1% VELOCIDADE DE IMPRESSÃO 25 PPM; INTERFACE BASE-T/100BASE- USB 2.0 ; RESOLUÇÃO DE CÓPIA : 600DPI ; TAMANHOS DE PAPEL : BANDEJAS PADRÃO , ARDF E UNIDADES DUPLEX: A5- A3/ BY -PASS : A6-A3; ALIMENTADOR AUTOMÁTICO DE ORIGINAIS: ARDF COM CAPACIDADE : 40 FOLHAS ; CAPACIDADE DE ENTRADA: PADRÃO : 500 FOLHAS X 02 BANDEJAS + BANDEJA BY-PASS PARA 100 FOLHAS. GRAMPEADOR; CAPACIDADE MÍNIMA DE TONER DE 15.000 PAGINAS COM COBERTURA DE 5%. IMPRESSÃO E COPIA DUPLEX AUTOMÁTICO; VELOCIDADE DE SAÍDA ATÉ 25 PPM; MULTIPLAS COPIAS ATÉ 999; TEMPO DE AQUECIMENTO; MENOS DE 25 SEGUNDOS; GARANTIA DE 1 ANO.</t>
  </si>
  <si>
    <t>4793</t>
  </si>
  <si>
    <t>57380</t>
  </si>
  <si>
    <t>0022</t>
  </si>
  <si>
    <t>INTERFONE COM CÂMERA: VÍDEO PORTEIRO COM MONOFONE E VISÃO NOTURNA; ALIMENTAÇÃO PELO MÓDULO INTERNO; TELA DE 4,3 POLEGADAS; CÂMERA COM VISUALIZAÇÃO NOTURNA; ENTRADA PARA BOTOEIRA; ALARME ANTIVIOLAÇÃO; ABERTURA DE ATÉ 02 PORTÕES; PERMITE ACIONAR MAIS DE UMA CÂMERA OU UM PORTÃO DE GARAGEM; PERMITE ACIONAR ATÉ UMA EXTENSÃO DE VÍDEO (IVR 1010 IN) OU 3 EXTENSÕES DE ÁUDIO (1010 EA); FUNÇÃO NÃO PERTURBE; GARANTIA DE 1 ANO.</t>
  </si>
  <si>
    <t>4794</t>
  </si>
  <si>
    <t>57381</t>
  </si>
  <si>
    <t>0023</t>
  </si>
  <si>
    <t>LAVADORA ALTA PRESSÃO: LAVADORA TIPO ALTA PRESSÃO; PARA LIMPEZA DE ÁREAS INTERNAS E EXTERNAS; PRESSÃO MÍNIMA DE 1885 (IB/POL2/130 BAR); VAZÃO MÍNIMA DE 700 L/H; GATILHO COM ESGUICHO REGULÁVEL; ENGATE RÁPIDO AO SISTEMA DE SUCÇÃO DA ÁGUA; RECIPIENTE PARA APLICAÇÃO DE PRODUTOS QUÍMICOS; POTÊNCIA MÍNIMA DO MOTOR DE 3,3KW; DIMENSÕES MÍNIMAS 830 X 660 X 1060 MM (C X L X A); ACOMPANHA MANGUEIRA DE 10M, LIMITADOR DE PRESSÃO; CARRINHO COM ALÇA DE TRANSPORTE; DOSADOR DE DETERGENTE INTEGRADO E BICO FRESADOR; GARANTIA DE 1 ANO.</t>
  </si>
  <si>
    <t>4795</t>
  </si>
  <si>
    <t>57382</t>
  </si>
  <si>
    <t>0024</t>
  </si>
  <si>
    <t xml:space="preserve"> LIQUIDIFICADOR INDUSTRIAL 4 LITROS BAIXA ROTAÇÃO: CORPO E COPO EM INOX; BASE EM POLIPROPILENO; TAMPA ATÓXICA COM VISOR; LÂMINAS COM ÂNGULOS DIFERENCIADOS QUE PERMITA MAIOR MOVIMENTAÇÃO DO PRODUTO E MELHOR PROCESSAMENTO; SISTEMA DE SEGURANÇA QUE IMPEDE A QUEIMA DO MOTOR; BASE QUADRADA COM ALÇAS DE TRANSPORTE; PÉS ANTIDERRAPANTE; CAPACIDADE DE 4 LITROS; ROTAÇÃO 3500 RPM; POTÊNCIA MÁXIMA 700W; POTÊNCIA NOMINAL 1/2 CV – 360W; CONSUMO 0,7 KW/H; VOLTAGEM BIVOLT; DIMENSÕES APROXIMADAS (A X L X P) 61 X 21 X 25; PESO APROXIMADO 8,8 KG; GARANTIA DE 1 ANO.</t>
  </si>
  <si>
    <t>4796</t>
  </si>
  <si>
    <t>57383</t>
  </si>
  <si>
    <t>0025</t>
  </si>
  <si>
    <t>LIQUIDIFICADOR INDUSTRIAL 6 LITROS BAIXA ROTAÇÃO: CORPO E COPO EM INOX; BASE EM POLIPROPILENO; TAMPA ATÓXICA COM VISOR; LÂMINAS COM ÂNGULOS DIFERENCIADOS QUE PERMITA MAIOR MOVIMENTAÇÃO DO PRODUTO E MELHOR PROCESSAMENTO; SISTEMA DE SEGURANÇA QUE IMPEDE A QUEIMA DO MOTOR; PÉS ANTIDERRAPANTE; CAPACIDADE DE 6 LITROS; ROTAÇÃO 3500 RPM; POTÊNCIA MÁXIMA 1000W; CONSUMO 1,0 KW/H; VOLTAGEM BIVOLT; DIMENSÕES APROXIMADAS (A X L X P) 66,7 X 21 X 25; PESO APROXIMADO 8,41 KG; GARANTIA DE 1 ANO.</t>
  </si>
  <si>
    <t>4797</t>
  </si>
  <si>
    <t>57384</t>
  </si>
  <si>
    <t>0026</t>
  </si>
  <si>
    <t>MÁQUINA DE LAVAR 15KG: VERTICAL; AUTOMÁTICA; COR BRANCA; VOLTAGEM 127V; CAPACIDADE DE 15KG;  CESTO INOX; DIMENSÕES APROXIMADAS DE (A X L X P) 105,2 X 66,2 X 72,4 CM; PESO APROXIMADO 46KG; CONSUMO DE ENERGIA A; GARANTIA DE 1 ANO.</t>
  </si>
  <si>
    <t>4798</t>
  </si>
  <si>
    <t>57386</t>
  </si>
  <si>
    <t>0027</t>
  </si>
  <si>
    <t>MICROFONE: MICROFONE DUPLO SEM FIO, PROFISSIONAL, DINÂMICO, COM MALETA E CARGA POR USB. RANGE DE FREQUÊNCIA: 660.000 MHZ - 689.700 MHZ; MODULAÇÃO: FM / UHF; ALCANCE EM CONDIÇÕES IDEAIS: 30 METROS; CAPSULA EXCLUSIVA K5M - DINÂMICO; PADRÃO POLAR: CARDIÓIDE, SISTEMA PLL; ANTENA DUPLA OMNIDIRECIONAL; LCD COLORIDO COM INFORMAÇÕES, INCLUSIVE GRÁFICO DE ESPECTRO RF; RESPOSTA DE FREQUÊNCIA: 80HZ - 18.000 HZ +- 2DB; PILHA DE LITHIUM 3.7V RECARREGÁVEL NA PRÓPRIA BASE ATRAVÉS DE CABO MINI USB - PARA MODELO COM BASTÃO; GARANTIA DE 1 ANO.</t>
  </si>
  <si>
    <t>4799</t>
  </si>
  <si>
    <t>57388</t>
  </si>
  <si>
    <t>0028</t>
  </si>
  <si>
    <t>MOEDOR DE CARNE INDUSTRIAL: CAPA CONSTRUÍDA EM AÇO INOX; BANDEJA EM AÇO INOX COM PROTETOR DE SEGURANÇA; REDUTOR COM 4 ENGRENAGENS HELICOIDAIS, RESISTENTES E SILENCIOSAS; BOCAL EM FERRO FUNDIDO ESTANHADO; DISCOS FABRICADOS EM AÇO COM TRATAMENTO TÉRMICO PARA MAIOR DURABILIDADE; CARACOL E VOLANTE EM FERRO FUNDIDO ESTANHADO; CRUZETAS EM AÇO CRV MICROFUNDIDAS E COM TRATAMENTO TÉRMICO COM DESIGN PROJETADO PARA SE MANTER SEMPRE AFIADA; MOTOR 0,25 KW (1/3 CV); FASE 1; VOLTAGEM BIVOLT; HZ 60; CONSUMO 0,46 KWH; CAPACIDADE 45KG DE MOAGEM POR HORA; COMPRIMENTO 495MM, LARGURA 260MM E ALTURA 380MM; PESO LÍQUIDO 14KG; PESO BRUTO 15,5 KG; ITENS INCLUSOS: CRUZETA 8, DISCO 5MM, DISCO 8MM, SOQUETE E JOGO DE FUNIL COM 3 UNIDADES; GARANTIA DE 1 ANO.</t>
  </si>
  <si>
    <t>4800</t>
  </si>
  <si>
    <t>57389</t>
  </si>
  <si>
    <t>0029</t>
  </si>
  <si>
    <t>MULTIPROCESSADOR DE ALIMENTOS: FUNÇÕES: LIQUIDIFICAR, MISTURAR, PROCESSAR, ESPREMER, FATIAR, RALAR, CORTAR E PICAR; RESISTENTE; MEDIDAS APROXIMADAS DO APARELHO COMO LIQUIDIFICADOR: 45,5 CM DE ALTURA, 24 CM DE LARGURA E 27 CM DE PROFUNDIDADE; MEDIDAS APROXIMADAS DO APARELHO COMO ESPREMEDOR DE FRUTAS: 34 CM DE ALTURA, 28 CM DE LARGURA E 27 CM DE PROFUNDIDADE; MEDIDAS APROXIMADAS DO APARELHO COMO MULTIPROCESSADOR: 42 CM DE ALTURA, 28 CM DE LARGURA E 27 CM DE PROFUNDIDADE; CAPACIDADE DA JARRA DO PROCESSADOR 2 LITROS, POTÊNCIA DE 1400W, CONSUMO 1,4 KWH, 2 VELOCIDADES + PULSAR; POSSUIR TRAVA DE SEGURANÇA E BASE ANTIDERRAPANTE; POSSUIR SELO DO INMETRO; MÍNIMO DE 12 MESES DE GARANTIA; ALIMENTAÇÃO 110 VOLTS.</t>
  </si>
  <si>
    <t>4801</t>
  </si>
  <si>
    <t>57390</t>
  </si>
  <si>
    <t>0030</t>
  </si>
  <si>
    <t xml:space="preserve"> NOTEBOOK: INTEL CORE I5 DE 11ª GERAÇÃO OU AMD RYZEN EQUIVALENTE, 8GB DDR4, 256GB SSD NVME, TELA 15.6', ABNT2; GARANTIA DE 1 ANO.</t>
  </si>
  <si>
    <t>4802</t>
  </si>
  <si>
    <t>57393</t>
  </si>
  <si>
    <t>0031</t>
  </si>
  <si>
    <t>REFRIGERADOR DUPLEX FROST FREE: REFRIGERADOR FROST FREE; DUPLEX; CAPACIDADE MÍNIMA DE 375 LITROS, COM DISTRIBUIÇÃO APROXIMADA DE 288,5L PARA O REFRIGERADOR E 86,5L PARA O FREEZER; PRATELEIRAS DO REFRIGERADOR EM VIDRO; ACESSÓRIOS RESISTENTES; POSSUIR MÍNIMO DE 3 NÍVEIS DE TEMPERATURA NO FREEZER E 5 NÍVEIS NO REFRIGERADOR; NA COR BRANCA; DIMENSÕES MÍNIMAS APROXIMADAS 176 X 62,1 X 75,5 CM (A X L X P); VOLTAGEM 127V; APRESENTAR CONSUMO EFICIENTE DE ENERGIA; GARANTIA DE 1 ANO.</t>
  </si>
  <si>
    <t>4803</t>
  </si>
  <si>
    <t>57394</t>
  </si>
  <si>
    <t>0032</t>
  </si>
  <si>
    <t>REFRIGERADOR/ GELADEIRA COMERCIAL INOX 4 PORTAS: COM 4 PORTAS E REFRIGERAÇÃO POR AR FORÇADO; ISOLAMENTO: POLIURETANO INJETADO; CONTROLE DE TEMPERATURA DIGITAL E DEGELO AUTOMÁTICO, COM TEMPERATURA AJUSTÁVEL ENTRE 1º A 7 ºC; CONTROLADOR DE TEMPERATURA DIGITAL; PRODUZIDA EM AÇO INOX 430 ESCOVADO NA PARTE EXTERNA E POLIESTIRENO BRANCO EM SEU INTERIOR; CAPACIDADE INTERNA DE 930 L E 3 PRATELEIRAS ARAMADAS REGULÁVEIS EM 3 NÍVEIS; PÉS REGULÁVEIS; PORTAS CEGAS E QUADRO DAS PORTAS COM POSSIBILIDADE DE CONDENSAÇÃO DA UMIDADE DO AR; GARANTIA DE 1 ANO.</t>
  </si>
  <si>
    <t>4804</t>
  </si>
  <si>
    <t>57396</t>
  </si>
  <si>
    <t>0033</t>
  </si>
  <si>
    <t>SECADORA DE ROUPAS: DUTO DE EXAUSTÃO; SISTEMA ANTI- RUGAS; SECAGEM POR TOMBAMENTO AUTO-REVERSÍVEL; SELETOR DE TEMPERATURA DE SECAGEM; CAPAZ DE SECAR MÍNIMO DE 10KG DE ROUPAS CENTRIFUGADAS; CONSUMO A DE ENERGIA DE ACORDO COM TABELA INMETRO; VOLTAGEM 110V; COR BRANCO; DIMENSÕES APROXIMADAS 85 X 60 X 54 CM (A X L X P); PESO APROXIMADO 30KG; GARANTIA MÍNIMA DE 1 ANO.</t>
  </si>
  <si>
    <t>4805</t>
  </si>
  <si>
    <t>57398</t>
  </si>
  <si>
    <t>0034</t>
  </si>
  <si>
    <t xml:space="preserve"> SIRENE ROTATIVA ESCOLAR INDUSTRIAL 250 DP300 METROS; ESPECIFICAÇÕES TÉCNICAS: COBRE UMA ÁREA APROXIMADA DE 300M; ATINGE 106 DB A 1M; PRESSÃO SONORA MEDIDA A UMA DISTÂNCIA DE 1M; PODE VARIAR 2DB PARA MAIS OU PARA MENOS; TENSÃO: 127VAC OU 220VAC OU 12VDC OU 24VDC; FREQUÊNCIA: 50/60 HZ; POTÊNCIA: 60W; PESO: 700G; MEDIDAS (MM): 138 X 98 X 85; USO CONTÍNUO DE NO MÁXIMO 15 MINUTOS; ÍNDICE DE PROTEÇÃO: IP43. PROTEÇÃO CONTRA OBJETOS SÓLIDOS COM 1,0</t>
  </si>
  <si>
    <t>4806</t>
  </si>
  <si>
    <t>57399</t>
  </si>
  <si>
    <t>0035</t>
  </si>
  <si>
    <t>TANQUINHO DE LAVAR ROUPAS 10KG: TANQUINHO DE LAVAR ROUPAS EFICIENTE E RESISTENTE; BRANCO; CAPACIDADE DE 10KG; VOLTAGEM 110V; GARANTIA DE 1 ANO.</t>
  </si>
  <si>
    <t>4807</t>
  </si>
  <si>
    <t>57401</t>
  </si>
  <si>
    <t>0036</t>
  </si>
  <si>
    <t>VENTILADOR DE PAREDE: VENTILADOR TIPO PAREDE; COM MÍNIMO DE 3 PÁS; MÍNIMO DE 3 VELOCIDADES; DIMENSÕES DE 60CM DE DIÂMETRO; 110V OU BIVOLT; MOTOR 1/5 HP; ROTAÇÃO MÍNIMA 1300 RPM; NA COR PRETA OU PRATA; GARANTIA DE 1 ANO.</t>
  </si>
  <si>
    <t>4808</t>
  </si>
  <si>
    <t>57402</t>
  </si>
  <si>
    <t>0037</t>
  </si>
  <si>
    <t>CLIMATIZADOR DE AR: CARACTERÍSTICAS ADICIONAIS EVAPORATIVA, PORTÁTIL, TENSÃO ALIMENTAÇÃO 110/127 VOLTS. ESPECIFICAÇÕES TÉCNICAS MÍNIMAS: PORTÁTIL; CAPACIDADE DE REFRIGERAÇÃO DE APROXIMADAMENTE 10.000 BTUS; ÁREA DE CLIMATIZAÇÃO MÍNIMA 15 M²; VAZÃO MÍNIMA DE AR DE 1.600 M³/H; 3 (TRÊS) VELOCIDADES DE INSUFLAMENTO; OPÇÃO DE REFRIGERAÇÃO OU VENTILAÇÃO; ESTRUTURA EM PLÁSTICO INDUSTRIAL; SISTEMA AUTOMÁTICO DE DIRECIONAMENTO DE AR; CONTROLE REMOTO; SISTEMA DE FILTRAGEM DE AR; CAPACIDADE DE RESERVATÓRIO NÃO INFERIOR A 10 LITROS; MOSTRADOR DE NÍVEL DE ÁGUA DO RESERVATÓRIO; SISTEMA DE RODAS PARA MOVIMENTAÇÃO DO EQUIPAMENTO; ALÇA PARA MOVIMENTAÇÃO; E ÁREA DO PAINEL EVAPORATIVO NÃO INFERIOR A 0.1 M².</t>
  </si>
  <si>
    <t>4809</t>
  </si>
  <si>
    <t>57405</t>
  </si>
  <si>
    <t>0038</t>
  </si>
  <si>
    <t xml:space="preserve">CONJUNTO DE BERÇO COM COLCHÃO: COMPOSTO POR BERÇO EM MDP REVESTIDO COM LAMINADO MELAMÍNICO E COLCHÃO EM ESPUMA D28; DIMENSÕES: COMPRIMENTO TOTAL INCLUINDO CABECEIRAS: 1200 MM (+OU- 10MM); LARGURA TOTAL INCLUINDO GRADES: 670 MM (+OU- 10MM); ALTURA DAS CABECEIRAS CONSIDERANDO A ESTRUTURA TUBULAR: 1000MM (+OU- 10MM); ALTURA DA BARRA SUPERIOR DAS GRADES: 855 (+OU- 10MM); EXTENSÃO VERTICAL DAS GRADES: 750 (+OU- 10MM); DISTÂNCIA REGULÁVEL DA SUPERFÍCIE DO COLCHÃO À BARRA SUPERIOR DAS GRADES: DE 180 A 480MM (FAIXA DE REGULAGEM); COLCHÃO DIMENSÕES: COMPRIMENTO: 1150MM; LARGURA: 620MM; ESPESSURA: 120MM CARACTERÍSTICAS: ESPUMA DE POLIURETANO FLEXÍVEL COM DENSIDADE D28, INTEGRAL (TIPO “SIMPLES”), REVESTIDO EM UMA DAS FACES E NAS LATERAIS EM TECIDO JACQUARD,   COSTURADO   EM   MATELASSÊ   (ACOLCHOADO),   COM FECHAMENTO PERIMETRAL TIPO VIÉS, E COM ACABAMENTO DA OUTRA FACE DO COLCHÃO PLASTIFICADO, CONFORME REQUISITOS DA NORMA ABNT NBR 13579 (PARTES 1 E 2);: TRATAMENTO ANTIALÉRGICO E ANTI-ÁCARO NOS TECIDOS.
</t>
  </si>
  <si>
    <t>4810</t>
  </si>
  <si>
    <t>57407</t>
  </si>
  <si>
    <t>0039</t>
  </si>
  <si>
    <t>COLCHONETE PARA REPOUSO: DESCRIÇÃO: COLCHONETE DE LÂMINA DE ESPUMA FLEXÍVEL DE POLIURETANO PARA USO INFANTIL, CERTIFICADO PELO INMETRO E EM CONFORMIDADE COM A NORMA ABNT NBR 13579-1; DIMENSÕES: COMPRIMENTO: 185CM; LARGURA: 65CM; ESPESSURA: 05CM; CARACTERÍSTICAS: REVESTIMENTO EM MATERIAL TÊXTIL PLASTIFICADO, “ATÓXICO”, REF. “CORINO”, NA COR AZUL REAL, IMPERMEÁVEL, COM ACABAMENTO EM COSTURA SIMPLES E ACABAMENTO EM CADARÇO IMPERMEÁVEL; ESPUMA COM DENSIDADE NOMINAL KG/M³: D-20.</t>
  </si>
  <si>
    <t>4811</t>
  </si>
  <si>
    <t>57409</t>
  </si>
  <si>
    <t>0040</t>
  </si>
  <si>
    <t>CADEIRA ALTA DE ALIMENTAÇÃO INFANTIL DOBRÁVEL: COM BANDEJA REMOVÍVEL; DIMENSÕES E TOLERÂNCIAS; ALTURA: 1050 MM +/- 50 MM; LARGURA: 560 MM +/- 50 MM; PROFUNDIDADE: 680 MM +/- 50 MM; PROTEÇÃO LATERAL: MÍNIMO DE 140 MM, MEDIDOS DO TOPO DA PROTEÇÃO LATERAL À SUPERFÍCIE DO ASSENTO; : ALTURA DO ENCOSTO: MÍNIMA DE 250 MM, MEDIDOS NA POSIÇÃO VERTICAL; ÂNGULO DO ENCOSTO: MÍNIMO 60º EM RELAÇÃO À HORIZONTAL (SE MENOR O COMPRIMENTO MÍNIMO DO ENCOSTO DEVE SER DE 400 MM); BORDA FRONTAL DO ASSENTO: RAIO MÍNIMO DE 5 MM; SUPORTA ATÉ 15 KG; CADEIRA DOBRÁVEL, COM ESTRUTURA TUBULAR DE SEÇÃO CIRCULAR EM AÇO CARBONO; ASSENTO E ENCOSTO ACOLCHOADOS COM ESPUMA REVESTIDA DE LONA VINÍLICA LAMINADA COM TECIDO; 80; BRAÇOS OU DISPOSITIVO PARA PROTEÇÃO LATERAL; BANDEJA EM (PP) POLIPROPILENO INJETADO, NA COR BRANCA, REMOVÍVEL OU ARTICULADA COM BORDAS ARREDONDADAS NAS LATERAIS PARA RETENÇÃO DE LÍQUIDOS; APOIO PARA OS PÉS EM (PP) POLIPROPILENO INJETADO, REMOVÍVEL OU ARTICULADO; SAPATAS ANTIDERRAPANTES COM PARTES EM CONTATO COM O PISO EMBORRACHADAS; CINTO TIPO SUSPENSÓRIO COM LARGURA MÍNIMA DE 25MM, DOTADO DE PONTOS DE RETENÇÃO ENTRE AS PERNAS, TIRAS SUBABDOMINAIS E TIRAS DE OMBRO. O SISTEMA DE FIXAÇÃO DO CINTO À CADEIRA DEVE PROVER SEGURANÇA CONTRA QUEDAS E ASSEGURAR A ESTABILIDADE DA CRIANÇA; PINTURA DOS ELEMENTOS METÁLICOS EM TINTA EM PÓ HÍBRIDA EPÓXI / POLIÉSTER, ELETROSTÁTICA, BRILHANTE, POLIMERIZADA EM ESTUFA, ESPESSURA MÍNIMA DE 40 MICROMETROS NA COR CINZA.</t>
  </si>
  <si>
    <t>4812</t>
  </si>
  <si>
    <t>57410</t>
  </si>
  <si>
    <t>0041</t>
  </si>
  <si>
    <t>POLTRONA AMAMENTAÇÃO: POLTRONA INDIVIDUAL ESTOFADA, REVESTIDA EM COURO SINTÉTICO, DOTADA DE APOIO DE BRAÇOS; PROFUNDIDADE ÚTIL DO ASSENTO: MÍNIMA 470 MM / MÁXIMA 490 MM; LARGURA ÚTIL DO ASSENTO: MÍNIMA 530 MM / MÁXIMA 570 MM; ALTURA (H) DA SUPERFÍCIE DO ASSENTO: MÍNIMA 420 MM / MÁXIMA 450 MM; EXTENSÃO VERTICAL (H) ÚTIL DO ENCOSTO: MÍNIMA 440 MM; LARGURA ÚTIL DO ENCOSTO: MÍNIMA 530 MM / MÁXIMA 570 MM; INCLINAÇÃO DA SUPERFÍCIE DO ASSENTO (EM RELAÇÃO À HORIZONTAL): ENTRE -2º E -7º; ÂNGULO DO ENCOSTO (EM RELAÇÃO AO PLANO DO ASSENTO): MÍNIMO 90º / MÁXIMO 110º; ALTURA DO APOIO DE BRAÇOS (EM RELAÇÃO AO ASSENTO): MÍNIMA 160 MM / MÁXIMA 200 MM; LARGURA DO APOIO DE BRAÇOS: MÍNIMA 100 MM.</t>
  </si>
  <si>
    <t>4813</t>
  </si>
  <si>
    <t>57412</t>
  </si>
  <si>
    <t>0042</t>
  </si>
  <si>
    <t>PLACAS PARA TATAME EM EVA (ETIL VINIL ACETATO): DE ENCAIXE NAS MEDIDAS DE 50CMX50CMX10MM, MULTICOLORIDO, ANTIDERRAPANTE, COM PELÍCULA TEXTURIZADA E SILICONADA E BORDAS DE ACABAMENTO. DEVERÁ PROPORCIONAR ENCAIXE PERFEITO E RETORNAR AO FORMATO ORIGINAL APÓS IMPACTO. : TODAS AS UNIDADES DEVERÃO RECEBER O SELO IDENTIFICADOR DE CONTROLE DE QUALIDADE DO FABRICANTE E A GARANTIA CONTRA DEFEITOS DE FABRICAÇÃO DE DOIS ANOS. SERÃO REJEITADOS, LOTES QUE APRESENTAREM DESCONFORMIDADES OU DEFEITOS DE FABRICAÇÃO. PODERÃO SER APROVADAS VARIAÇÕES NAS ESPECIFICAÇÕES, PARA ADEQUAÇÃO AOS PADRÕES DE CADA FABRICANTE, DESDE QUE CONFIGURE MELHORIA DE QUALIDADE EM RELAÇÃO ÀS ESPECIFICAÇÕES ORIGINAIS. DEVERÃO SER APRESENTADOS DOCUMENTOS TÉCNICOS, REFERENTES AOS TECIDOS E AS ESPUMAS, COMPROVANDO AS CARACTERÍSTICAS SOLICITADAS, ASSINADOS POR RESPONSÁVEIS TÉCNICOS HABILITADOS, EM PAPEL TIMBRADO, EMITIDO PELO FABRICANTE OU POR LABORATÓRIO ESPECIALIZADO, ACOMPANHADO DE AMOSTRA DE ESPUMA IDENTIFICADA. SERÃO ACEITOS LAUDOS PROVENIENTES DE LABORATÓRIOS CREDENCIADOS PELO INMETRO, VISTO QUE SE TRATA DE PRODUTO DE CERTIFICAÇÃO COMPULSÓRIA.</t>
  </si>
  <si>
    <t>4814</t>
  </si>
  <si>
    <t>57414</t>
  </si>
  <si>
    <t>0043</t>
  </si>
  <si>
    <t>BANHEIRAS: SERÃO FORNECIDOS CONJUNTOS PARA BANHO PARA BEBÊ DE PLÁSTICO TIPO PVC, RESISTENTE NA COR GELO, DE FÁCIL LIMPEZA, SEM REENTRÂNCIAS QUE POSSAM ACUMULAR SUJEIRA. DEVERÁ POSSUIR MANGUEIRA EM PLÁSTICO PARA ESCOAMENTO DA ÁGUA, COM PINO PLÁSTICO DE FINALIZAÇÃO. O CONJUNTO DEVE CONTER:BANHEIRA E SABONETEIRA. A CAPACIDADE MÁXIMA PARA O SUPORTE DEVE SER DE 30 KG, CONSIDERANDO-SE A CRIANÇA COM 10 KG E O RESTANTE DE ÁGUA. COMPRIMENTO: 80 CM LARGURA: 56 CM.</t>
  </si>
  <si>
    <t>4815</t>
  </si>
  <si>
    <t>57416</t>
  </si>
  <si>
    <t>0044</t>
  </si>
  <si>
    <t xml:space="preserve"> ARQUIVOS DE AÇO: ARQUIVOS DESLIZANTES EM AÇO CHAPA 26 (ESPESSURA 0,46MM) NA COR PLATINA, COM QUATRO GAVETAS E TRAVAMENTO ÚNICO, FECHAMENTO ATRAVÉS DE TAMBOR CILINDRICO, COM GAVETAS CORREDIÇAS REGULÁVEIS DISTANCIADAS A CADA 400MM.O SISTEMA DE DESLIZAMENTO DAS GAVETAS SERÁ ATRAVÉS DE ROLAMENTO METÁLICO EM TRILHOS TELESCÓPICOS DE AÇO ZINCADO. OS PUXADORES EMBUTIDOS E AS DIMENSÕES DO PORTA ETIQUETAS TAMBÉM EMBUTIDO É DE 75 X 40MM. DEVERÃO SER TRATADOS CONTRA OXIDAÇÃO COM FOSFATO DE ZINCO E PINTADOS COM TINTA ESPECIAL COM SECAGEM EM ESTUFA; APÓS O PROCESSO ACIMA DESCRITO O PRODUTO DEVE SEGUIR PARA UMA ESTUFA DE ALTA TEMPERATURA PARA RECEBER A PINTURA PELO PROCESSO ELETROSTÁTICO DE PINTURA A PÓ,CONSOLIDANDO A SUPERFÍCIE DO PRODUTO COM 50 MICRA DE ESPESSURA DE TINTA, NO MÍNIMO. RODAPÉS EM CHAPA DE AÇO PINTADA NA MESMA COR PLATINA COM SAPATAS NIVELADORAS. CAPACIDADE: 35KG POR GAVETA.</t>
  </si>
  <si>
    <t>4816</t>
  </si>
  <si>
    <t>57417</t>
  </si>
  <si>
    <t>0045</t>
  </si>
  <si>
    <t>ARMÁRIOS ROUPEIRO: ROUPEIROS EM AÇO NA COR CRISTAL, CONFECCIONADOS EM CHAPA DE AÇO “22” (0,75MM). OS ROUPEIROS EM AÇO SERÃO CONSTITUÍDOS POR 16 PORTAS; AS PORTAS DEVEM POSSUIR VENEZIANAS PARA AREJAMENTO E POSSUIR PITÃO PARA CADEADO; NÃO SERÃO ACEITAS ONDULAÇÕES, RESSALTOS, REBARBAS OU IMPERFEIÇÕES NO ACABAMENTO DOS ROUPEIROS; DEVERÃO SER TRATADOS CONTRA OXIDAÇÃO COM FOSFATO DE ZINCO E PINTADOS COM TINTA ESPECIAL NA COR PLATINA COM SECAGEM EM ESTUFA; APÓS O PROCESSO ACIMA DESCRITO O PRODUTO DEVE SEGUIR PARA UMA ESTUFA DE ALTA TEMPERATURA PARA RECEBER A PINTURA PELO PROCESSO ELETROSTÁTICO DE PINTURA A PÓ,CONSOLIDANDO A SUPERFÍCIE DO PRODUTO COM 50 MICRA DE ESPESSURA DE TINTA, NO MÍNIMO. POSSUIR DOBRADIÇAS INTERNAS PARA EVITAR ARROMBAMENTOS COM ABERTURA DE 135°, PÉS REMOVÍVEIS COM SAPATAS PLÁSTICAS NIVELADORAS Ø3/8”. DIMENSÕES: ALTURA: 1945 MM LARGURA: 1230 MM PROFUNDIDADE: 400 MM.</t>
  </si>
  <si>
    <t>4817</t>
  </si>
  <si>
    <t>57419</t>
  </si>
  <si>
    <t>0046</t>
  </si>
  <si>
    <t>ESTAÇÕES DE TRABALHO: MESAS, TIPO PENÍNSULA MEDINDO 1500X1500X750MM EM TAMPO ÚNICO, EM MELAMINA PLATINA, COM 25MM DE ESPESSURA, COM BORDAS ARREDONDADAS EM PERFIL DE PVC 180º, NA CURVA, E ACABAMENTO EM FITA DE PVC, NOS DEMAIS LADOS, NA COR PRETA, 25 SOBRE ESTRUTURA METÁLICA TUBULAR TRIPÉ COMPOSTA POR TRAVESSAS PASSA-CABOS, COM GARRAS NAS EXTREMIDADES E FUROS PARA A PASSAGEM DE CABOS, EM CHAPA DE AÇO, E LATERAIS COM COLUNA E APOIO, TIPO “MÃO FRANCESA”, EM TUBOS DE AÇO REDONDOS, SENDO QUE DUAS LATERAIS SÃO FORMADAS POR COLUNA COM PÉ HORIZONTAL EM TUBO DE AÇO OBLONGO COM PONTEIRAS EM POLIESTIRENO INJETADO NA COR PRETA E SAPATAS NIVELADORAS EM POLIPROPILENO INJETADO E UMA POR COLUNA, SEM PÉ, APENAS COM SAPATA NIVELADORA. : ESTRUTURA EM AÇO NA COR PRETA, COM TRATAMENTO ANTI- FERRUGEM DE DECAPAGEM E FOSFATIZAÇÃO, SEGUIDO PELO PROCESSO DE PINTURA ELETROSTÁTICA COM TINTA HÍBRIDA DE EPÓXI COM POLIÉSTER EM PÓ, COM SECAGEM EM ESTUFA. DEVERÃO POSSUIR DUAS GAVETAS COM RODÍZIOS EM METAL, E TRAVAMENTO LATERAL PARA SEGREDO. BANDEIRAS FRONTAIS EM MELAMINA PLATINA COM ALTURA FINAL DE 50CM, COM BORDAS ARREDONDADAS EM PERFIL DE PVC 180º, NA CURVA, E ACABAMENTO EM FITA DE PVC, NOS DEMAIS LADOS, NA COR PRETA.</t>
  </si>
  <si>
    <t>4818</t>
  </si>
  <si>
    <t>57420</t>
  </si>
  <si>
    <t>0047</t>
  </si>
  <si>
    <t>SOFÁ EM MATERIAL LAVÁVEL DE DOIS LUGARES: REVESTIMENTO SUPERIOR - LAMINADO DE PVC COM REFORÇO EM MANTA (KORINO) CV 20 ACABAMENTO INFERIOR - TELA DE RÁFIA - PÉS EM ALUMÍNIO REVESTIDO. ESTRUTURA: - MADEIRA DE PINUS E EUCALIPTO PROVENIENTE DE REFLORESTAMENTO COM IMUNIZAÇÃO CONTRA MOFO,CUPIM E MICROORGANISMOS. - SUSTENTAÇÃO DO ASSENTO E ENCOSTO COM CINTAS ELÁSTICAS DE ALTA RESISTÊNCIA. - TRAVAMENTO DA ESTRUTURA COM GRAMPOS FIXADOS COM GRAMPEADORES PNEUMÁTICOS. ESPUMAS: - ESPUMA DE POLIURETANO. - ASSENTO: DENSIDADE D-23 - BRAÇA: DENSIDADE D-20 - ENCOSTOS: DENSIDADE D-20 DIMENSÕES DO ESTOFADO(A X L X P): 0,75 X 0,73 X 1,25 M</t>
  </si>
  <si>
    <t>4819</t>
  </si>
  <si>
    <t>57421</t>
  </si>
  <si>
    <t>0048</t>
  </si>
  <si>
    <t>CERCADOS PARA BEBÊS: IDADE RECOMENDADA 2 ANOS. PESO MÁXIMO RECOMENDADO (KG) 18KG. COMPOSIÇÃO / MATERIAL- ESTRUTURA EM AÇO, PEÇAS PLÁSTICAS NAS CANTONEIRAS E PÉS EM TECIDO POLIÉSTER. ALTURA TOTAL DO PRODUTO MONTADO (CM)- 74CM CARACTERÍSTICAS DO COLCHÃO- FIXO E MACIO MOSQUITEIRO- SIM DIMENSÕES APROXIMADAS DO PRODUTO (CM) – AXLXP 74X79X99CM PESO LÍQ. APROXIMADO DO PRODUTO (KG) 7,6KG. 01 ANO DE GARANTIA.</t>
  </si>
  <si>
    <t>4820</t>
  </si>
  <si>
    <t>57423</t>
  </si>
  <si>
    <t>0049</t>
  </si>
  <si>
    <t>CARRINHO DE BEBÊ: SUPORTA BEBÊS DE 0 MESES ATÉ 15KG. O MATERIAL DA ESTRUTURA É EM AÇO. O ASSENTO É NA POSIÇÃO BERÇINHO, POSSUI ENCOSTO ANTI-REFLUXO QUE É RECLINÁVEL EM 4 POSIÇÕES, POSSUI PROTETORES DE OMBROS, CINTO DE SEGURANÇA 5 PONTOS, 2 RODAS DIANTEIRAS GIRATÓRIAS E 2 RODAS TRASEIRAS COM ÚNICO SISTEMA DE FREIO, DESARME AUTOMÁTICO DO ENCOSTO NO FECHAMENTO DO CARRINHO E TECIDO REMOVÍVEL E LAVÁVEL. GARANTIA DE 12 MESES. CERTIFICADO DO IMETRO., MEDIDAS APROXIMADAS DO PRODUTO (AXLXC): 90 x 56 x 101.</t>
  </si>
  <si>
    <t>4821</t>
  </si>
  <si>
    <t>57435</t>
  </si>
  <si>
    <t>0050</t>
  </si>
  <si>
    <t>TROCADOR INFANTIL: TIPO AMERICANO, CONTENDO: 01 TROCADOR 68CM X 47CM X 5CM, 01 CAPA PLASTIFICADA 68CM X 47CM X 5CM. TECIDO: 80% ALGODÃO/20%. POLIÉSTER ENCHIMENTO: 100% POLIÉSTER</t>
  </si>
  <si>
    <t>4822</t>
  </si>
  <si>
    <t>57437</t>
  </si>
  <si>
    <t>0051</t>
  </si>
  <si>
    <t>TABUA DE PASSAR ROUPA COM ARMARIO DE 02 PORTAS: TÁBUA DE PASSAR ROUPAS COM ARMÁRIO MULTIUSO DE 02 PORTAS, CONFECCIONADA EM MDP, METAL E PLÁSTICO. DEVERÁ CONTER: PUXADOR E PÉS EM PLÁSTICO E 1 PRATELEIRA.</t>
  </si>
  <si>
    <t>4823</t>
  </si>
  <si>
    <t>57439</t>
  </si>
  <si>
    <t>0052</t>
  </si>
  <si>
    <t>ARMÁRIO ESCRITÓRIO: ARMÁRIO EM MDF SOB MEDIDA, SENDO 12 NICHOS MEDINDO 45X90CM, 60CM DE PROFUNDIDADE. ALTURA TOTAL DE 150CM. POSSUI PÉS METÁLICOS CROMADOS DE 15CM. ARMÁRIO TRÊS PORTAS COM CHAVE MEDINDO 150X220X60CM (LXAXP) COM DUAS DIVISÓRIAS NA VERTICAL. POSSUI PÉS METÁLICOS CROMADOS DE 15CM. MDF NA COR BRANCO TX 18MM, COM BORDA NA MESMA COR DO MÓVEL DE 1MM. DOBRADIÇAS SLOW MOTION, PUXADOR DE ALÇA CROMADO. MEDIDAS TOTAIS: 547X150X220X60CM (LXAXAXP).</t>
  </si>
  <si>
    <t>4824</t>
  </si>
  <si>
    <t>57441</t>
  </si>
  <si>
    <t>0053</t>
  </si>
  <si>
    <t>ARMÁRIO DE AÇO: ACABAMENTO SUPERFICIAL PINTURA ELETROSTÁTICA EPÓXI-PÓ, QUANTIDADEPORTAS 2 UN, QUANTIDADE PRATELEIRAS 4 UN, ALTURA 1,85 M, LARGURA 90 CM, PROFUNDIDADE 0,45 M, CARACTERÍSTICAS ADICIONAIS PORTAS COM PUXADOR E FECHADURA, PRATELEIRAS REGULÁVEIS, MATERIAL CHAPA DE AÇO 24.</t>
  </si>
  <si>
    <t>4825</t>
  </si>
  <si>
    <t>57442</t>
  </si>
  <si>
    <t>0054</t>
  </si>
  <si>
    <t xml:space="preserve">PLASTIFICADORA: MÁQUINA PLASTIFICADORA DE DOCUMENTOS ROTATIVA. CARACTERÍSTICAS BÁSICAS: ESTRUTURA METÁLICA, 127V, POTÊNCIA MÍNIMA DE 300W, FUNCIONAMENTO ELÉTRICA ROTATIVA COM ISOLAMENTO TÉRMICO E ELÉTRICO COM REGULADOR AUTOMÁTICO DE TEMPERATURA, CAPACIDADE PARA PLASTIFICAR DOCUMENTOS DO TAMANHO A-4 E OFICIO, MATERIAL PLASTIFICAÇÃO BOBINA EM PVC COM SOLDA, PLASTIFICA FRENTE E VERSO SIMULTANEAMENTE, LARGURA DE PLASTIFICAÇÃO 23 CM (MÍNIMO) ÁREA DE PLATIFICAÇÃO, GARANTIA 12 MESES.: 
</t>
  </si>
  <si>
    <t>4826</t>
  </si>
  <si>
    <t>57444</t>
  </si>
  <si>
    <t>0055</t>
  </si>
  <si>
    <t>TELA PARA PROJEÇÃO RETRÁTIL: DE 2,00 METROS X 2,00 METROS - EM TECIDO VINIL CONVENCIONAL (MATTE WHITE). ENROLAMENTO AUTOMÁTICO POR MOLAS COM SISTEMA MULTIPONTO DE PARADA. CASE EM AÇO CARBONO COM SUPORTE PARA FIXAÇÃO NA PAREDE, PINTUR A ELETROSTÁTICA RESISTENTE A RISCOS E CORROSÃO NA COR PRETO TEXTURIZADO, SISTEMA DE TRAVA COM CATRACA. COM TRIPÉ. MANUAL DE ESPECIFICAÇÕES TÉCNICAS E INSTRUÇÕES DE USO COM GARANTIA DO FORNECEDOR DE UM ANO.</t>
  </si>
  <si>
    <t>4827</t>
  </si>
  <si>
    <t>57446</t>
  </si>
  <si>
    <t>0056</t>
  </si>
  <si>
    <t>COLCHÃO INFANTIL: NAS MEDIDAS DE 130 CM DE COMPRIMENTO X 60 CM DE LARGURA E 12 CM DE ESPESSURA COM DENSIDADE D18 OU D20 CONFORME NORMA ABNT NBR13579-2, ELABORADA NO COMITÊ BRASILEIRO DE MOBILIÁRIO (ABNT/CB-15) E PELA COMISSÃO E ESTUDO DE COLCHÃO (CE-15:002.04). O COLCHÃO DEVERÁ SER REVESTIDO COM MATERIAL TÊXTIL LIMPO E SEM RASGOS, CONFORME TABELA 1 DA NORMA ANTERIORMENTE CITADA. O FECHAMENTO DO COLCHÃO PODE SER FEITO COM MATERIAL TÊXTIL TIPO VIÉS. O REVESTIMENTO SERÁ FEITO COM MATELASSÊ (ACOLCHOADO), COSTURADO OU SOLDADO EM MATERIAL TÊXTIL SOBRE LÂMINA DE ESPUMA 100% POLIURETANO. DEVERÁ POSSUIR 51% DE VISCOSE E 49% DE POLIÉSTER O REVESTIMENTOPLÁSTICO IMPERMEÁVEL, QUE PERMITA LAVAGEM E SECAGEM RÁPIDA, DEVERÁ SER UTILIZADO EM UMA DAS FACES. OBS: OS MATERIAIS CONSTITUINTES DEVERÃO POSSUIR PROTEÇÃO DUPLA: ANTIÁCARO E ANTIALÉRGICA. EMBALAGEM: O COLCHÃO DEVERÁ SER EMBALADO EM PLÁSTICO TRANSPARENTE DE FORMA A IMPEDIR AENTRADA DE POEIRA E INSETOS.</t>
  </si>
  <si>
    <t>4828</t>
  </si>
  <si>
    <t>57447</t>
  </si>
  <si>
    <t>0057</t>
  </si>
  <si>
    <t>SSD SATA, 240 GB - SSD 240GB A400, SATA, LEITURA 500MB/S, GRAVAÇÃO 350MB/S - SA400S37/240G, POSSUI COM A TECNOLOGIA 3D NAND, CONTROLADORA DE ÚLTIMA GERAÇÃO PARA VELOCIDADES DE LEITURA E GRAVAÇÃO DE ATÉ 500MB/S E 350MB/S, RESPOSTA ULTRARRÁPIDA EM MULTITAREFAS E UM COMPUTADOR MAIS RÁPIDO DE MODO GERAL.</t>
  </si>
  <si>
    <t>4829</t>
  </si>
  <si>
    <t>57449</t>
  </si>
  <si>
    <t>0058</t>
  </si>
  <si>
    <t>ESTANTE DE LIVROS PARA BIBLIOTECA: COM FACE DUPLA E PRATELEIRAS REGULÁVEIS. POSSUI APROVEITAMENTO TOTAL DE ARMAZENAMENTO DOS LIVROS. ACABAMENTOS EM PVC PARA MAIOR ERGÔNOMIA E PROTEÇÃO DOS LIVROS. PÉS NIVELADORES QUE PROTEGEM A ESTANTE DA ÚMIDADE DO PISO, ASSIM COMO, TAMBÉM CORRIGE POSSÍVEIS DIFERENÇAS DE NÍVELAÇÃO DO SOLO. PINTURA ELETROSTÁTICA, RESISTÊNTE AS INTEMPÉRIES. CAPACIDADE DE ARMAZENAGEM:450 LIVROS. SUPORTE DE PESO:800 KG. LARGURA:100 CM, ALTURA:200 CM, PROFUNDIDADE:58 CM.</t>
  </si>
  <si>
    <t>4830</t>
  </si>
  <si>
    <t>57450</t>
  </si>
  <si>
    <t>0059</t>
  </si>
  <si>
    <t>MESA DE REUNIÃO – MESA OVAL, MEDINDO 2000X1000X750MM, COM TAMPO EM MELAMINA NA COR PLATINA, COM 25MM DE ESPESSURA, BORDAS ARREDONDADAS EM PERFIL DE PVC PRETO, 180º, SOBRE ESTRUTURA METÁLICA TUBULAR COMPOSTA POR TRAVESSAS PASSA-CABOS, COM 24 GARRAS NAS EXTREMIDADES E FUROS PARA A PASSAGEM DE CABOS, EM CHAPA DE AÇO, E LATERAIS COM COLUNAS DUPLAS E APOIO, TIPO “MÃO FRANCESA”, EM TUBOS DE AÇO REDONDOS, COM PÉS HORIZONTAIS EM TUBO DE AÇO OBLONGO COM PONTEIRAS EM POLIESTIRENO INJETADO NA COR PRETA E SAPATAS NIVELADORAS. BANDEIRA CENTRAL EM MELAMINA PLATINA COM ALTURA FINAL DE 50CM, COM BORDAS ARREDONDADAS EM PERFIL DE PVC 180º, NA CURVA, E ACABAMENTO EM FITA DE PVC, NOS DEMAIS LADOS, NA COR PRETA. ESTRUTURA EM AÇO NA COR PRETA, COM TRATAMENTO ANTI-FERRUGEM DE DECAPAGEM E FOSFATIZAÇÃO, SEGUIDO PELO PROCESSO DE PINTURA ELETROSTÁTICA COM TINTA HÍBRIDA DE EPÓXI COM POLIÉSTER EM PÓ, COM SECAGEM EM ESTUFA.</t>
  </si>
  <si>
    <t>4831</t>
  </si>
  <si>
    <t>57452</t>
  </si>
  <si>
    <t>0060</t>
  </si>
  <si>
    <t>CADEIRA DE REUNIÃO: POLTRONAS FIXAS COM BRAÇOS, ESPALDAR MÉDIO, ASSENTO E ENCOSTO EM COMPENSADO MULTILAMINADO ANATÔMICO, ESPUMA DE POLIURETANO INJETADA EM DENSIDADE DE 40 A 50KG/M³, COM APOIO DORSO LOMBAR, COM CAPA DE POLIPROPILENO ANTI-ALÉRGICO EM ALTA RESISTÊNCIA A PROPAGAÇÃO DE RASGOS ALÉM DE BAIXA DEFORMAÇÃO. SOLIDEZ À LUZ CLASSE 5, PILLING PADRÃO 5, PESO 280/290G/M, BASE EM AÇO, PINTURA EM EPÓXI PÓ NA COR PRETA, ENCOSTO FIXO, REVESTIMENTO EM TECIDO FOGO RETARDANTE, NA COR AZUL. BRAÇOS FIXOS E APOIA BRAÇOS EM POLIURETANO. MEDIDAS 580 MM DE LARGURA X 580 MM DE PROFUNDIDADE X 900/1000 MM DE ALTURA. OBS: AS POLTRONAS DEVEM TER A CERTIFICAÇÃO DA ABNT 13.962.</t>
  </si>
  <si>
    <t>4832</t>
  </si>
  <si>
    <t>57454</t>
  </si>
  <si>
    <t>0061</t>
  </si>
  <si>
    <t>PRATELEIRA DE AÇO 5 BANDEJAS: DE QUALIDADE; RESISTENTE; COM 5 BANDEJAS; EM AÇO GALVANIZADO; SEM ARESTAS CORTANTES; COLUNAS REFORÇADAS EM L COM FUROS DE MODULAÇÃO; SEM NECESSIDADE DE FIXAÇÃO; PÉS COM SAPATAS PLÁSTICAS; DIMENSÕES MÍNIMAS APROXIMADAS DE 90 X 182 X 30CM (L X A X P); CAPAZ DE SUPORTAR O MÍNIMO DE 100KG.</t>
  </si>
  <si>
    <t>4833</t>
  </si>
  <si>
    <t>57456</t>
  </si>
  <si>
    <t>0062</t>
  </si>
  <si>
    <t xml:space="preserve">CARRINHO    ERGONÔMICO    PARA    TRANSPORTE     DE LIVROS COMPOSTO POR: 02 LATERAIS EM MDF, 02 BRAÇOS LATERAIS, 03 PRATELEIRAS PLANAS, 03 FUNDOS DE PRATELEIRA E 04 RODIZIOS GIRATÓRIOS.: - 02 LATERAIS CONFECCIONADAS EM MDF REVESTIDO NAS DUAS FACES COM LAMINADO MELAMÍNICO DE BAIXA PRESSÃO, ESPESSURA DE 1,8 CM, COM MICROBAN ANTIBACTERIANA PARA CONTROLE DE DESENVOLVIMENTO DE MICRO-ORGANISMOS QUE EVITA A FORMAÇÃO DE CAMADA BIOLÓGICA, ACABAMENTO EM ABS DE ESPESSURA DE 01 MM, APLICADA ATRAVÉS DO PROCESSO DE ADESIVO HOT MELT. SISTEMA INTERNO DE ROSCA METÁLICA EMBUTIDA, A QUAL POSSIBILITA INÚMERAS MONTAGENS E DESMONTAGENS SEM PREJUDICAR O MDF.
- 02 BRAÇOS LATERAIS, CONFECCIONADOS EM TUBO CIRCULAR EM AÇO CARBONO COM DOBRAS ARREDONDADAS, FORMANDO DESENHO ERGONÔMICO PARA MANUSEIO, POSICIONADO NAS LATERAIS, DEIXANDO AS PRATELEIRAS EM UMA INCLINAÇÃO DE 115º, FACILITANDO O ACESSO AOS LIVROS. 04 RODÍZIOS GIRATÓRIOS, CAPACIDADE DE CARGA DE 100 QUILOS CADA, PRODUZIDO EM NYLON INJETADO QUE EVITAM RUÍDOS EM SEU MANUSEIO FIXADOS POR ROSCA NA BASE DOS BRAÇOS.
- 03 PRATELEIRAS COM 33 CM DE PROFUNDIDADE E 47 CM DE LARGURA, CONFECCIONADAS EM CHAPA DE AÇO DE 0,90 MM.
- 03 FUNDOS DE PRATELEIRA EM CHAPA DE AÇO DE 1,20MM COM ABAS, ALTURA DE 20 CM E LARGURA DE 51 CM, FIXADOS AS LATERAIS DE MDF ATRAVÉS DE ROSCA EMBUTIDA POR 2 PARAFUSOS 1/4” DE CADA LADO. PINTURA APLICADA ATRAVÉS DO SISTEMA ELETROSTÁTICO A PÓ, APLICAÇÃO COM CAMADA MÍNIMA DE TINTA COM 90 MICRAS UNIFORMEMENTE DISTRIBUÍDA E TRATAMENTO ANTERIOR COM BANHO QUÍMICO, ANTIFERRUGINOSO E FOSFATIZANTE. POSSUI LAUDO EMITIDO POR LABORATÓRIO DEVIDAMENTE ACREDITADO PELO INMETRO, QUE ATESTA: GRAU DE CORROSÃO POR EXPOSIÇÃO A ATMOSFERA ÚMIDA SATURADA, NOS TERMOS DA NBR 8095/2015, MEDIANTE ENSAIO COM DURAÇÃO MÍNIMA DE 800 HORAS; NBR 8094/1983 RELATÓRIO DE ENSAIO DE CORROSÃO POR EXPOSIÇÃO À NÉVOA SALINA NOS TERMOS DA NBR ISO 4628-3: RI0 E NBR 5841: D0/T0, DE PELO MENOS 800 HORAS.; GRAU DE CORROSÃO E ENVELHECIMENTO POR EXPOSIÇÃO AO DIÓXIDO DE ENXOFRE, MEDIANTE ENSAIO DE PELO MENOS 120 HORAS, NOS TERMOS DA ABNT NBR 8096/83; CERTIFICADO DE REGULARIDADE EM ATIVIDADES POTENCIALMENTE POLUIDORAS, CONFORME INSTRUÇÃO NORMATIVA IBAMA   Nº   31   DE 3/12/2009. DIMENSÕES: LARGURA 58 CM | ALTURA: 126 CM |
PROFUNDIDADE: 75 CM
</t>
  </si>
  <si>
    <t>4834</t>
  </si>
  <si>
    <t>57457</t>
  </si>
  <si>
    <t>0063</t>
  </si>
  <si>
    <t xml:space="preserve">ESTANTE EXPOSITORA PARA LIVROS, REVISTAS, PERIÓDICOS, DUPLA FACE: CONFECCIONADA EM AÇO, COM 8 (OITO) PRATELEIRAS REGULÁVEIS E 2 (DUAS) BASES FIXAS ÚTIL, TIPO ABERTA,   TOTALIZANDO   10   (DEZ)   NÍVEIS   DE   ARMAZENAGEM:: 8 (OITO) PRATELEIRAS INCLINADAS COM APARADOR FRONTAL CONFECCIONADAS EM AÇO, COM ESPESSURA DE 0,60 MM COM DIMENSÕES DE 1000 MM DE COMPRIMENTO E 235 MM DE PROFUNDIDADE, SUPORTANDO CARGA IGUALMENTE DISTRIBUÍDAS DE 100KG EM SUA SUPERFÍCIE, UNIDOS À PRATELEIRA ATRAVÉS DE 02      PARAFUSOS       COM      PORCAS       DE      CADA      LADO.
2 (DUAS) BASES PLANAS, TIPO ABERTA, CONFECCIONADAS EM AÇO, COM ESPESSURA DE 0,60 MM, SUPORTANDO CARGA IGUALMENTE DISTRIBUÍDAS DE 100KG EM SUA SUPERFÍCIE, CONTENDO SISTEMA DE ENCAIXE SEM UTILIZAÇÃO DE PARAFUSOS QUE PERMITE A UNIÃO DA BASE COM 02 ANTEPAROS LATERAIS, COM ESPESSURA DE 1,50 MM SOLDADOS NAS COLUNAS DE SUSTENTAÇÃO.
2 (DUAS) COLUNAS DE SUSTENTAÇÃO CONFECCIONADAS EM AÇO COM ESPESSURA DE 1,20 MM E DIMENSÃO DE 200 CM DE ALTURA, COM FURAÇÃO EM SUA EXTENSÃO PARA REGULAGEM DAS PRATELEIRAS E REBITES SEXTAVADOS COM ROSCA EMBUTIDA PARA FIXAÇÃO DOS NIVELADORES.
4   (QUATRO)    PÉS    NIVELADORES    SEXTAVADOS    EM NYLON LOCALIZADOS NA BASE DAS COLUNAS DE SUSTENTAÇÃO.
1 (UMA) TRAVESSA SUPERIOR HORIZONTAL CONFECCIONADA EM AÇO E UNIDA AS COLUNAS DE SUSTENTAÇÃO POR SISTEMA DE FIXAÇÃO ATRAVÉS DE REBITES SEXTAVADOS COM ROSCA EMBUTIDA E PARAFUSOS.
1 (UMA) TRAVESSA LOCALIZADA ACIMA DA BASE QUE GARANTE ESTABILIDADE E DISPENSA O USO DE REFORÇO EM FORMATO DE X. UNIDA POR SISTEMA DE FIXAÇÃO ATRAVÉS DE REBITES SEXTAVADOS COM ROSCA EMBUTIDA E PARAFUSOS. PINTURA APLICADA ATRAVÉS DO SISTEMA ELETROSTÁTICO A PÓ, APLICAÇÃO COM CAMADA MÍNIMA DE TINTA DE 90 MICRAS (APRESENTANDO RELATÓRIO DE ENSAIO NBR 10443/08) UNIFORMEMENTE DISTRIBUÍDA E TRATAMENTO ANTERIOR COM BANHO QUÍMICO, ANTIFERRUGINOSO E FOSFATIZANTE. POSSUI LAUDO EMITIDO POR LABORATÓRIO DEVIDAMENTE ACREDITADO PELO INMETRO, QUE ATESTA: ESTABILIDADE, RESISTÊNCIA E CARGA MÁXIMA SUPORTADA DO MÓVEL, SEGURANÇA OFERECIDA AO USUÁRIO E AOS OBJETOS DEPOSITADOS, NO QUE DIZ RESPEITO A COMPONENTES PERFURO- CORTANTE, NOS TERMOS DA NBR 13961:2010, DE ACORDO INCLUSIVE COM O ITEM 4.4.1 DA NORMA GRAU DE CORROSÃO POR EXPOSIÇÃO ATMOSFERA ÚMIDA SATURADA, NOS TERMOS DA NBR
8095/15, MEDIANTE ENSAIO COM DURAÇÃO MÍNIMA DE 800 HORAS; NBR 8094:83, RELATÓRIO DE ENSAIO CORROSÃO POR EXPOSIÇÃO À NÉVOA SALINA DE PELO MENOS 800 HORAS. NBR 8096:1983, RELATÓRIO DE ENSAIO CORROSÃO POR EXPOSIÇÃO AO DIÓXIDO DE ENXOFRE DE PELO MENOS 120 HORAS. APRESENTAR NR 17 - LAUDO DE MÉDICO DO TRABALHO OU ENGENHEIRO DE SEGURANÇA DO TRABALHO, COMPROVANDO QUE O MOBILIÁRIO OFERTADO ESTÁ DENTRO DA NORMA REGULAMENTADORA NR 17 – ERGONOMIA, ACOMPANHADO POR CÓPIA DE DOCUMENTO DE IDENTIDADE PROFISSIONAL (CREA OU CRM), QUE COMPROVE HABILITAÇÃO E ESPECIALIZAÇÃO EM MEDICINA DO TRABALHO OU ENGENHARIA SEGURANÇA DO TRABALHO, PARA EMISSÃO DO RESPECTIVO LAUDO. DIMENSÕES GERAIS: LARGURA 104CM X ALTURA: 200CM X
PROFUNDIDADE: 55CM.
</t>
  </si>
  <si>
    <t>4835</t>
  </si>
  <si>
    <t>57458</t>
  </si>
  <si>
    <t>0064</t>
  </si>
  <si>
    <t>CONJUNTO BIBLIOTECA (MESA COM 4 CADEIRAS): CONJUNTO ESCOLAR - MODELO: PARA BIBLIOTECA; COMPOSIÇÃO: 01 MESA COM 04  CADEIRAS; TAMPO:  EM   MDF    REVESTIDO  COM LAMINADO DE ALTA PRESSÃO; FORMATO: REDONDO; ESTRUTURA (1): TUBO REDONDO DE AÇO CARBONO; ASSENTO/ENCOSTO: EM COMPENSADO:   APROXIMADAMENTE  9  MM;   ESTRUTURA: TUBO REDONDO DE  AÇO CARBONO; PÉS: EIXO  CENTRAL  SOBRE 4 SAPATAS.TAMPO EM MDF, APROXIMADAMENTE 18 MM DE ESPESSURA E DIÂMETRO   DE 1,20 M;  REVESTIMENTO  EM LAMINADO MELAMINICO; BORDAS DO TAMPO:  EM PVC; ASSENTO E ENCOSTO ANATÔMICOS COM REVESTIMENTO DE ALTA DENSIDADE E ACABAMENTO EM POLIÉSTER; ENCOSTO COM REVESTIMENTO TRASEIRO EM CAPA DE POLIPROPILENO NA COR PRETA.</t>
  </si>
  <si>
    <t>4836</t>
  </si>
  <si>
    <t>57459</t>
  </si>
  <si>
    <t>0065</t>
  </si>
  <si>
    <t>CIRCULADOR DE AR: CORPO EM AÇO INOXIDÁVEL E HÉLICES EM ALUMÍNIO; POSSUI 3 OPÇÕES DE VELOCIDADES; BASE COM MATERIAL ANTIDERRAPANTE; SUPORTE PARA ENROLAR O CORDÃO; INCLINÁVEL ALÇA PARA TRANSPORTAR; FUNÇÃO OSCILAÇÃO; GARANTIA DE 1 ANO; COMPOSIÇÃO: METAL; POTÊNCIA DE 200W COM 3 PÁS DE 50 CM; PROTEÇÃO CONTRA SUPERAQUECIMENTO; SUAVE, MODERADO E INTENSO; RESISTÊNCIA E DURABILIDADE; MAIS SEGURANÇA. GARANTIA: 12 MESES. VOLTAGEM 110V.</t>
  </si>
  <si>
    <t>4837</t>
  </si>
  <si>
    <t>57460</t>
  </si>
  <si>
    <t>0066</t>
  </si>
  <si>
    <t xml:space="preserve">ESTANTE PARA DEVOLUÇÃO DE LIVROS: MÓDULO DE DEVOLUÇÃO FACE SIMPLES PARA LIVROS E REVISTAS, CONFECCIONADO EM AÇO COM BAIXO TEOR DE CARBONO. COMPOSTO POR: 05 PRATELEIRAS PLANAS, 01 BASE RETANGULAR FECHADA,     01     TRAVESSA     SUPERIOR     E     02     LATERAIS. - 05 PRATELEIRAS COM DIMENSÕES DE 46,8 CM DE COMPRIMENTO E 23,5 CM DE PROFUNDIDADE, CONFECCIONADAS EM CHAPA DE AÇO COM ESPESSURA DE 0,90MM, COM DOBRAS NAS LATERAIS QUE PERMITEM AS MESMAS A UNIÃO AS LATERAIS PELO SISTEMA DE ENCAIXE (SEM PARAFUSOS).: - 01 TRAVESSA SUPERIOR HORIZONTAL (CHAPÉU), CONFECCIONADO EM CHAPA DE AÇO 0,90MM E DOBRADO EM ¨U¨ COM ALTURA DE 07 CM, 02 ANTEPAROS LATERAIS EM CHAPA 1,50MM SOLDADOS A TRAVESSA E FIXADO NAS LATERAIS DA ESTANTE ATRAVÉS     DE     04     PARAFUSOS     "M8"     DE     CADA     LADO.
- 01 BASE RETANGULAR FECHADA ÚTIL CONFECCIONADA EM CHAPA DE AÇO 0,90MM, COM ALTURA DE 17,5 CM; 02 ANTEPAROS LATERAIS SOLDADOS A BASE E FIXADO NAS LATERAIS DA ESTANTE ATRAVÉS     DE     04     PARAFUSOS     "M8"     DE     CADA     LADO.
- 02 LATERAIS QUE UNEM EM UMA ÚNICA PEÇA TANTO A FUNÇÃO DE SUSTENTAÇÃO COMO A DE FECHAMENTO, CUJO DESIGN DISPENSA O USO DE PAINÉIS EXTRAS, CONTÉM REFORÇOS RETANGULARES SOLDADOS AS EXTREMIDADES, RESPONSÁVEIS TAMBÉM PELO REMATE DA PEÇA QUE IMPEDE O DEPÓSITO DE OBJETOS, PROLIFERAÇÃO DE FUNGOS, INSETOS E ACÚMULO DE SUJEIRA AO LONGO DO TEMPO, POSSUI FURAÇÃO COM REBITE SEXTAVADO DE ROSCA EMBUTIDA, O QUE PERMITE A FIXAÇÃO DA BASE E CHAPÉU SEM UTILIZAÇÃO DE PORCAS QUE AFROUXAM COM O TEMPO; AMBOS CONFECCIONADOS EM CHAPA DE AÇO 1,50MM, SENDO O SUPERIOR COM 7 CM DE ALTURA PARA RECEBER O CHAPÉU E O INFERIOR COM 17,5 CM DE ALTURA PARA RECEBER A BASE, AS LATERAIS SÃO CONFECCIONADAS EM CHAPA DE AÇO 1,20MM, ALTURA DE 200 CM E LARGURA DE 32 CM, COM DOBRAS ARREDONDADAS EVITANDO REBARBAS E ARESTAS CORTANTES E ACABAMENTO INTERNO EM PVC RÍGIDO, COM ANGULAÇÃO DE 45°, FIXADO ATRAVÉS DE ENCAIXE. CADA LATERAL CONTÉM 18 RASGOS COM REPUXOS DE 2,8 CM DE ALTURA POR 10,5 CM DE LARGURA OS QUAIS ENRIJECEM A LATERAL, GARANTEM ESTABILIDADE DA ESTANTE E PERMITEM O ENCAIXE DAS BANDEJAS EM PASSOS DE 17,5 CM. DIMENSÕES GERAIS: LARGURA 47 CM | ALTURA 200 CM |
PROFUNDIDADE 32 CM.
</t>
  </si>
  <si>
    <t>4838</t>
  </si>
  <si>
    <t>57461</t>
  </si>
  <si>
    <t>0067</t>
  </si>
  <si>
    <t>CAIXA BIBLIOGRÁFICA ABERTA CAIXA PARA ARMAZENAMENTO DE PERIÓDICOS. COM PORTA-ETIQUETAS PARA CATALOGAÇÃO, IDEAL PARA REVISTAS E JORNAIS, SENDO EXPOSTOS E ARQUIVADOS NAS PRATELEIRAS DAS ESTANTES DE SUA BIBLIOTECA. PINTURA ELETROSTÁTICA, RESISTÊNTE AS INTEMPÉRIES. DIMENSÕES: Largura 10cm x Altura: 20cm x Profundidade: 20 cm.</t>
  </si>
  <si>
    <t>4839</t>
  </si>
  <si>
    <t>57462</t>
  </si>
  <si>
    <t>0068</t>
  </si>
  <si>
    <t>BIBLIOCANTO EM L COM SINALIZADOR: MATERIAIS: AÇO. • TRATAMENTO ANTI-CORROSIVO &amp; FOSFATIZANTE. • PINTURA ELETROSTÁTICA A PÓ. DIMENSÕES 15,5 X 20 X 13 CM (LARGURA X ALTURA X PROFUNDIDADE)</t>
  </si>
  <si>
    <t>4840</t>
  </si>
  <si>
    <t>57463</t>
  </si>
  <si>
    <t>0069</t>
  </si>
  <si>
    <t>PORTA ETIQUETA MAGNÉTICO: PORTA ETIQUETA MAGNÉTICO, IDEAL PARA SINALIZAÇÃO DO ACERVO NAS BORDAS DAS PRATELEIRAS. CONFECCIONADO EM POLIPROPILENO, TENDO SUA BASE MAGNÉTICA PARA FIXAÇÃO A PRATELEIRA. ETIQUETA MAGNÉTICA CONFECCIONADA EM POLIPROPILENO ESPESSURA DE 5MM, MEDINDO 20CM COMPRIMENTO E 3,1CM DE ALTURA. COM ENCAIXE PARA ETIQUETA MEDINDO 028X200MM. BASE REVESTIDA COM MANTA MAGNÉTICA PARA FIXAÇÃO. DIMENSÕES: LARGURA: 20 CM X ALTURA 3 CM X PROFUNDIDADE 0,5 CM.</t>
  </si>
  <si>
    <t>4841</t>
  </si>
  <si>
    <t>57464</t>
  </si>
  <si>
    <t>0070</t>
  </si>
  <si>
    <t>QUADRO ESCOLAR BRANCO QUADRICULADO 200X120CM - LOUSA    PROFISSIONAL    -    MOLDURA    DE     ALUMÍNIO QUADRO BRANCO QUADRICULADO DE USO PROFISSIONAL INDICADO PARA ESCRITA. CONFECCIONADO EM BASE DE MDF E SOBREPOSTO POR LAMINADO MELAMÍNICO DE ALTA QUALIDADE COM MOLDURA DE ALUMÍNIO. IDEAL PARA ESCOLAS, EMPRESAS E RESIDÊNCIAS. MUITO UTLIZADO COMO FERRAMENTA DE GESTÃO VISUAL INDICANDO AVISOS, METAS E ATIVIDADES. FÁCIL DE APAGAR A SECO COM PANO MACIO OU APAGADOR DE QUADRO BRANCO. QUADRO CONFECCIONADO EM MDF 9MM, SOBREPOSTO POR LAMINADO MELAMÍNICO (FÓRMICA OU PERTECH); MOLDURA EM ALUMÍNIO NAS CORES   ANODIZADO   (FOSCO),   BRANCO    OU    PRETO. ESPESSURA DA MOLDURA: 15MM LATERAL E 25MM DE FRENTE; ACOMPANHA KIT PARA INSTALAÇÃO E SUPORTE EM ALUMÍNIO PARA MARCADOR E APAGADOR DE 20 A 50CM DE ACORDO COM O COMPRIMENTO DO QUADRO; DIMENSÃO DO QUADRICULADO: 5CM X 5CM. DIMENSÃO DO QUADRO: ALTURA: 120CM; COMPRIMENTO: 200CM.</t>
  </si>
  <si>
    <t>4842</t>
  </si>
  <si>
    <t>Valor Total R$</t>
  </si>
  <si>
    <t xml:space="preserve">Validade da Proposta:    </t>
  </si>
  <si>
    <t>digite aqui a validade da proposta em Dias (Mínimo de 60 dias)</t>
  </si>
  <si>
    <t>Digite aqui Local e Data</t>
  </si>
  <si>
    <t xml:space="preserve">     </t>
  </si>
  <si>
    <t>Declaro que nos preços propostos encontra-se incluídos além do lucro, todos os custos necessários para cumprimento do objeto desta licitação, bem como todos os impostos, encargos trabalhistas, previdenciários, fiscais, comerciais, taxas, fretes, seguros, e quaisquer outros custos ou despesas que incidam ou venham a incidir direta ou indiretamente sobre o fornecimento do objeto, não cabendo à Municipalidade, nenhum custo adicional. Declaro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</si>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</sst>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9">
    <font>
      <sz val="10"/>
      <name val="Arial"/>
      <family val="0"/>
    </font>
    <font>
      <b/>
      <sz val="14"/>
      <name val="Arial"/>
      <family val="0"/>
    </font>
    <font>
      <b/>
      <sz val="10"/>
      <name val="Arial"/>
      <family val="0"/>
    </font>
    <font>
      <sz val="1"/>
      <name val="Arial"/>
      <family val="0"/>
    </font>
    <font>
      <b/>
      <sz val="10"/>
      <color indexed="10"/>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8" fillId="29" borderId="1" applyNumberFormat="0" applyAlignment="0" applyProtection="0"/>
    <xf numFmtId="0" fontId="29"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1" fillId="21" borderId="5" applyNumberFormat="0" applyAlignment="0" applyProtection="0"/>
    <xf numFmtId="169" fontId="0" fillId="0" borderId="0" applyFon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37"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171" fontId="0" fillId="0" borderId="0" applyFont="0" applyFill="0" applyBorder="0" applyAlignment="0" applyProtection="0"/>
  </cellStyleXfs>
  <cellXfs count="22">
    <xf numFmtId="0" fontId="0" fillId="0" borderId="0" xfId="0" applyAlignment="1">
      <alignment/>
    </xf>
    <xf numFmtId="0" fontId="2"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2" fillId="33" borderId="10" xfId="0" applyFont="1" applyFill="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3" fillId="0" borderId="10" xfId="0" applyFont="1" applyBorder="1" applyAlignment="1" applyProtection="1">
      <alignment horizontal="justify" vertical="center"/>
      <protection/>
    </xf>
    <xf numFmtId="172" fontId="0" fillId="0" borderId="10" xfId="0" applyNumberFormat="1"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NumberFormat="1" applyFont="1" applyFill="1" applyBorder="1" applyAlignment="1" applyProtection="1">
      <alignment horizontal="right" vertical="center"/>
      <protection locked="0"/>
    </xf>
    <xf numFmtId="0" fontId="0" fillId="34" borderId="10" xfId="0" applyFont="1" applyFill="1" applyBorder="1" applyAlignment="1" applyProtection="1">
      <alignment horizontal="left" vertical="center"/>
      <protection locked="0"/>
    </xf>
    <xf numFmtId="0" fontId="2" fillId="0" borderId="0" xfId="0" applyFont="1" applyAlignment="1" applyProtection="1">
      <alignment horizontal="right" vertical="center"/>
      <protection/>
    </xf>
    <xf numFmtId="0" fontId="1" fillId="33" borderId="0" xfId="0" applyFont="1" applyFill="1" applyAlignment="1" applyProtection="1">
      <alignment horizontal="center" vertical="center"/>
      <protection/>
    </xf>
    <xf numFmtId="0" fontId="0" fillId="0" borderId="0" xfId="0" applyAlignment="1">
      <alignment/>
    </xf>
    <xf numFmtId="0" fontId="0" fillId="0" borderId="0" xfId="0" applyFont="1" applyAlignment="1" applyProtection="1">
      <alignment horizontal="left"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justify" vertical="center"/>
      <protection/>
    </xf>
    <xf numFmtId="0" fontId="4" fillId="0" borderId="0" xfId="0" applyFont="1" applyAlignment="1" applyProtection="1">
      <alignment horizontal="right" vertical="center"/>
      <protection/>
    </xf>
    <xf numFmtId="0" fontId="2" fillId="0" borderId="0" xfId="0" applyFont="1" applyAlignment="1" applyProtection="1">
      <alignment horizontal="right" vertical="center"/>
      <protection/>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97"/>
  <sheetViews>
    <sheetView tabSelected="1" zoomScale="85" zoomScaleNormal="85" zoomScalePageLayoutView="0" workbookViewId="0" topLeftCell="B1">
      <selection activeCell="C3" sqref="C3:M3"/>
    </sheetView>
  </sheetViews>
  <sheetFormatPr defaultColWidth="9.140625" defaultRowHeight="12.75"/>
  <cols>
    <col min="1" max="1" width="0" style="0" hidden="1" customWidth="1"/>
    <col min="2" max="2" width="14.421875" style="0" customWidth="1"/>
    <col min="3" max="3" width="68.421875" style="0" customWidth="1"/>
    <col min="4" max="4" width="7.00390625" style="0" customWidth="1"/>
    <col min="5" max="5" width="15.57421875" style="0" customWidth="1"/>
    <col min="6" max="6" width="12.421875" style="0" customWidth="1"/>
    <col min="7" max="7" width="11.28125" style="0" customWidth="1"/>
    <col min="8" max="8" width="15.57421875" style="0" customWidth="1"/>
    <col min="9" max="11" width="0" style="0" hidden="1" customWidth="1"/>
    <col min="12" max="13" width="13.7109375" style="0" customWidth="1"/>
  </cols>
  <sheetData>
    <row r="1" spans="2:13" ht="24.75" customHeight="1">
      <c r="B1" s="11" t="s">
        <v>1</v>
      </c>
      <c r="C1" s="12"/>
      <c r="D1" s="12"/>
      <c r="E1" s="12"/>
      <c r="F1" s="12"/>
      <c r="G1" s="12"/>
      <c r="H1" s="12"/>
      <c r="I1" s="12"/>
      <c r="J1" s="12"/>
      <c r="K1" s="12"/>
      <c r="L1" s="12"/>
      <c r="M1" s="12"/>
    </row>
    <row r="2" spans="2:13" ht="24.75" customHeight="1">
      <c r="B2" s="11" t="s">
        <v>2</v>
      </c>
      <c r="C2" s="12"/>
      <c r="D2" s="12"/>
      <c r="E2" s="12"/>
      <c r="F2" s="12"/>
      <c r="G2" s="12"/>
      <c r="H2" s="12"/>
      <c r="I2" s="12"/>
      <c r="J2" s="12"/>
      <c r="K2" s="12"/>
      <c r="L2" s="12"/>
      <c r="M2" s="12"/>
    </row>
    <row r="3" spans="2:13" ht="25.5">
      <c r="B3" s="1" t="s">
        <v>3</v>
      </c>
      <c r="C3" s="13" t="s">
        <v>0</v>
      </c>
      <c r="D3" s="12"/>
      <c r="E3" s="12"/>
      <c r="F3" s="12"/>
      <c r="G3" s="12"/>
      <c r="H3" s="12"/>
      <c r="I3" s="12"/>
      <c r="J3" s="12"/>
      <c r="K3" s="12"/>
      <c r="L3" s="12"/>
      <c r="M3" s="12"/>
    </row>
    <row r="4" spans="2:13" ht="12.75">
      <c r="B4" s="1" t="s">
        <v>4</v>
      </c>
      <c r="C4" s="13" t="s">
        <v>0</v>
      </c>
      <c r="D4" s="12"/>
      <c r="E4" s="12"/>
      <c r="F4" s="12"/>
      <c r="G4" s="12"/>
      <c r="H4" s="12"/>
      <c r="I4" s="12"/>
      <c r="J4" s="12"/>
      <c r="K4" s="12"/>
      <c r="L4" s="12"/>
      <c r="M4" s="12"/>
    </row>
    <row r="5" spans="2:13" ht="12.75">
      <c r="B5" s="1" t="s">
        <v>5</v>
      </c>
      <c r="C5" s="13" t="s">
        <v>0</v>
      </c>
      <c r="D5" s="12"/>
      <c r="E5" s="12"/>
      <c r="F5" s="12"/>
      <c r="G5" s="12"/>
      <c r="H5" s="12"/>
      <c r="I5" s="12"/>
      <c r="J5" s="12"/>
      <c r="K5" s="12"/>
      <c r="L5" s="12"/>
      <c r="M5" s="12"/>
    </row>
    <row r="6" spans="2:13" ht="12.75">
      <c r="B6" s="1" t="s">
        <v>6</v>
      </c>
      <c r="C6" s="13" t="s">
        <v>0</v>
      </c>
      <c r="D6" s="12"/>
      <c r="E6" s="12"/>
      <c r="F6" s="12"/>
      <c r="G6" s="12"/>
      <c r="H6" s="12"/>
      <c r="I6" s="12"/>
      <c r="J6" s="12"/>
      <c r="K6" s="12"/>
      <c r="L6" s="12"/>
      <c r="M6" s="12"/>
    </row>
    <row r="7" spans="2:13" ht="12.75">
      <c r="B7" s="1" t="s">
        <v>7</v>
      </c>
      <c r="C7" s="14" t="s">
        <v>8</v>
      </c>
      <c r="D7" s="12"/>
      <c r="E7" s="12"/>
      <c r="F7" s="12"/>
      <c r="G7" s="12"/>
      <c r="H7" s="12"/>
      <c r="I7" s="12"/>
      <c r="J7" s="12"/>
      <c r="K7" s="12"/>
      <c r="L7" s="12"/>
      <c r="M7" s="12"/>
    </row>
    <row r="8" spans="2:13" ht="25.5">
      <c r="B8" s="1" t="s">
        <v>9</v>
      </c>
      <c r="C8" s="14" t="s">
        <v>10</v>
      </c>
      <c r="D8" s="12"/>
      <c r="E8" s="12"/>
      <c r="F8" s="12"/>
      <c r="G8" s="12"/>
      <c r="H8" s="12"/>
      <c r="I8" s="12"/>
      <c r="J8" s="12"/>
      <c r="K8" s="12"/>
      <c r="L8" s="12"/>
      <c r="M8" s="12"/>
    </row>
    <row r="9" spans="2:13" ht="25.5">
      <c r="B9" s="1" t="s">
        <v>11</v>
      </c>
      <c r="C9" s="14" t="s">
        <v>12</v>
      </c>
      <c r="D9" s="12"/>
      <c r="E9" s="12"/>
      <c r="F9" s="12"/>
      <c r="G9" s="12"/>
      <c r="H9" s="12"/>
      <c r="I9" s="12"/>
      <c r="J9" s="12"/>
      <c r="K9" s="12"/>
      <c r="L9" s="12"/>
      <c r="M9" s="12"/>
    </row>
    <row r="10" spans="2:13" ht="12.75">
      <c r="B10" s="1" t="s">
        <v>13</v>
      </c>
      <c r="C10" s="14" t="s">
        <v>14</v>
      </c>
      <c r="D10" s="12"/>
      <c r="E10" s="12"/>
      <c r="F10" s="12"/>
      <c r="G10" s="12"/>
      <c r="H10" s="12"/>
      <c r="I10" s="12"/>
      <c r="J10" s="12"/>
      <c r="K10" s="12"/>
      <c r="L10" s="12"/>
      <c r="M10" s="12"/>
    </row>
    <row r="11" spans="2:13" ht="12.75">
      <c r="B11" s="1" t="s">
        <v>15</v>
      </c>
      <c r="C11" s="14" t="s">
        <v>16</v>
      </c>
      <c r="D11" s="12"/>
      <c r="E11" s="12"/>
      <c r="F11" s="12"/>
      <c r="G11" s="12"/>
      <c r="H11" s="12"/>
      <c r="I11" s="12"/>
      <c r="J11" s="12"/>
      <c r="K11" s="12"/>
      <c r="L11" s="12"/>
      <c r="M11" s="12"/>
    </row>
    <row r="12" spans="2:13" ht="37.5" customHeight="1">
      <c r="B12" s="1" t="s">
        <v>17</v>
      </c>
      <c r="C12" s="15" t="s">
        <v>18</v>
      </c>
      <c r="D12" s="12"/>
      <c r="E12" s="12"/>
      <c r="F12" s="12"/>
      <c r="G12" s="12"/>
      <c r="H12" s="12"/>
      <c r="I12" s="12"/>
      <c r="J12" s="12"/>
      <c r="K12" s="12"/>
      <c r="L12" s="12"/>
      <c r="M12" s="12"/>
    </row>
    <row r="13" spans="2:13" ht="17.25" customHeight="1">
      <c r="B13" s="16" t="s">
        <v>19</v>
      </c>
      <c r="C13" s="12"/>
      <c r="D13" s="12"/>
      <c r="E13" s="12"/>
      <c r="F13" s="12"/>
      <c r="G13" s="12"/>
      <c r="H13" s="12"/>
      <c r="I13" s="12"/>
      <c r="J13" s="12"/>
      <c r="K13" s="12"/>
      <c r="L13" s="12"/>
      <c r="M13" s="12"/>
    </row>
    <row r="14" spans="1:13" ht="17.25" customHeight="1">
      <c r="A14" s="3" t="s">
        <v>20</v>
      </c>
      <c r="B14" s="3" t="s">
        <v>21</v>
      </c>
      <c r="C14" s="3" t="s">
        <v>22</v>
      </c>
      <c r="D14" s="3" t="s">
        <v>23</v>
      </c>
      <c r="E14" s="3" t="s">
        <v>24</v>
      </c>
      <c r="F14" s="3" t="s">
        <v>25</v>
      </c>
      <c r="G14" s="3" t="s">
        <v>26</v>
      </c>
      <c r="H14" s="3" t="s">
        <v>27</v>
      </c>
      <c r="I14" s="3" t="s">
        <v>28</v>
      </c>
      <c r="J14" s="3" t="s">
        <v>29</v>
      </c>
      <c r="K14" s="3" t="s">
        <v>30</v>
      </c>
      <c r="L14" s="3" t="s">
        <v>31</v>
      </c>
      <c r="M14" s="3" t="s">
        <v>32</v>
      </c>
    </row>
    <row r="15" spans="1:13" ht="127.5">
      <c r="A15" s="7" t="s">
        <v>33</v>
      </c>
      <c r="B15" s="7" t="s">
        <v>34</v>
      </c>
      <c r="C15" s="4" t="s">
        <v>35</v>
      </c>
      <c r="D15" s="4" t="s">
        <v>36</v>
      </c>
      <c r="E15" s="6">
        <v>15</v>
      </c>
      <c r="F15" s="8">
        <v>0</v>
      </c>
      <c r="G15" s="6">
        <f aca="true" t="shared" si="0" ref="G15:G46">ROUND(SUM(E15*F15),2)</f>
        <v>0</v>
      </c>
      <c r="H15" s="9" t="s">
        <v>0</v>
      </c>
      <c r="I15" s="7" t="s">
        <v>37</v>
      </c>
      <c r="J15" s="5" t="s">
        <v>0</v>
      </c>
      <c r="K15" s="6">
        <f aca="true" t="shared" si="1" ref="K15:K46">SUM(G15:G15)</f>
        <v>0</v>
      </c>
      <c r="L15" s="6">
        <v>4874</v>
      </c>
      <c r="M15" s="6" t="s">
        <v>38</v>
      </c>
    </row>
    <row r="16" spans="1:13" ht="51">
      <c r="A16" s="7" t="s">
        <v>39</v>
      </c>
      <c r="B16" s="7" t="s">
        <v>40</v>
      </c>
      <c r="C16" s="4" t="s">
        <v>41</v>
      </c>
      <c r="D16" s="4" t="s">
        <v>36</v>
      </c>
      <c r="E16" s="6">
        <v>4</v>
      </c>
      <c r="F16" s="8">
        <v>0</v>
      </c>
      <c r="G16" s="6">
        <f t="shared" si="0"/>
        <v>0</v>
      </c>
      <c r="H16" s="9" t="s">
        <v>0</v>
      </c>
      <c r="I16" s="7" t="s">
        <v>42</v>
      </c>
      <c r="J16" s="5" t="s">
        <v>0</v>
      </c>
      <c r="K16" s="6">
        <f t="shared" si="1"/>
        <v>0</v>
      </c>
      <c r="L16" s="6">
        <v>4255</v>
      </c>
      <c r="M16" s="6" t="s">
        <v>38</v>
      </c>
    </row>
    <row r="17" spans="1:13" ht="51">
      <c r="A17" s="7" t="s">
        <v>43</v>
      </c>
      <c r="B17" s="7" t="s">
        <v>44</v>
      </c>
      <c r="C17" s="4" t="s">
        <v>45</v>
      </c>
      <c r="D17" s="4" t="s">
        <v>36</v>
      </c>
      <c r="E17" s="6">
        <v>8</v>
      </c>
      <c r="F17" s="8">
        <v>0</v>
      </c>
      <c r="G17" s="6">
        <f t="shared" si="0"/>
        <v>0</v>
      </c>
      <c r="H17" s="9" t="s">
        <v>0</v>
      </c>
      <c r="I17" s="7" t="s">
        <v>46</v>
      </c>
      <c r="J17" s="5" t="s">
        <v>0</v>
      </c>
      <c r="K17" s="6">
        <f t="shared" si="1"/>
        <v>0</v>
      </c>
      <c r="L17" s="6">
        <v>973.6667</v>
      </c>
      <c r="M17" s="6" t="s">
        <v>38</v>
      </c>
    </row>
    <row r="18" spans="1:13" ht="357">
      <c r="A18" s="7" t="s">
        <v>47</v>
      </c>
      <c r="B18" s="7" t="s">
        <v>48</v>
      </c>
      <c r="C18" s="4" t="s">
        <v>49</v>
      </c>
      <c r="D18" s="4" t="s">
        <v>36</v>
      </c>
      <c r="E18" s="6">
        <v>8</v>
      </c>
      <c r="F18" s="8">
        <v>0</v>
      </c>
      <c r="G18" s="6">
        <f t="shared" si="0"/>
        <v>0</v>
      </c>
      <c r="H18" s="9" t="s">
        <v>0</v>
      </c>
      <c r="I18" s="7" t="s">
        <v>50</v>
      </c>
      <c r="J18" s="5" t="s">
        <v>0</v>
      </c>
      <c r="K18" s="6">
        <f t="shared" si="1"/>
        <v>0</v>
      </c>
      <c r="L18" s="6">
        <v>3665</v>
      </c>
      <c r="M18" s="6" t="s">
        <v>38</v>
      </c>
    </row>
    <row r="19" spans="1:13" ht="76.5">
      <c r="A19" s="7" t="s">
        <v>51</v>
      </c>
      <c r="B19" s="7" t="s">
        <v>52</v>
      </c>
      <c r="C19" s="4" t="s">
        <v>53</v>
      </c>
      <c r="D19" s="4" t="s">
        <v>36</v>
      </c>
      <c r="E19" s="6">
        <v>8</v>
      </c>
      <c r="F19" s="8">
        <v>0</v>
      </c>
      <c r="G19" s="6">
        <f t="shared" si="0"/>
        <v>0</v>
      </c>
      <c r="H19" s="9" t="s">
        <v>0</v>
      </c>
      <c r="I19" s="7" t="s">
        <v>54</v>
      </c>
      <c r="J19" s="5" t="s">
        <v>0</v>
      </c>
      <c r="K19" s="6">
        <f t="shared" si="1"/>
        <v>0</v>
      </c>
      <c r="L19" s="6">
        <v>864</v>
      </c>
      <c r="M19" s="6" t="s">
        <v>38</v>
      </c>
    </row>
    <row r="20" spans="1:13" ht="89.25">
      <c r="A20" s="7" t="s">
        <v>55</v>
      </c>
      <c r="B20" s="7" t="s">
        <v>56</v>
      </c>
      <c r="C20" s="4" t="s">
        <v>57</v>
      </c>
      <c r="D20" s="4" t="s">
        <v>36</v>
      </c>
      <c r="E20" s="6">
        <v>8</v>
      </c>
      <c r="F20" s="8">
        <v>0</v>
      </c>
      <c r="G20" s="6">
        <f t="shared" si="0"/>
        <v>0</v>
      </c>
      <c r="H20" s="9" t="s">
        <v>0</v>
      </c>
      <c r="I20" s="7" t="s">
        <v>58</v>
      </c>
      <c r="J20" s="5" t="s">
        <v>0</v>
      </c>
      <c r="K20" s="6">
        <f t="shared" si="1"/>
        <v>0</v>
      </c>
      <c r="L20" s="6">
        <v>3458.3333</v>
      </c>
      <c r="M20" s="6" t="s">
        <v>38</v>
      </c>
    </row>
    <row r="21" spans="1:13" ht="51">
      <c r="A21" s="7" t="s">
        <v>59</v>
      </c>
      <c r="B21" s="7" t="s">
        <v>60</v>
      </c>
      <c r="C21" s="4" t="s">
        <v>61</v>
      </c>
      <c r="D21" s="4" t="s">
        <v>36</v>
      </c>
      <c r="E21" s="6">
        <v>10</v>
      </c>
      <c r="F21" s="8">
        <v>0</v>
      </c>
      <c r="G21" s="6">
        <f t="shared" si="0"/>
        <v>0</v>
      </c>
      <c r="H21" s="9" t="s">
        <v>0</v>
      </c>
      <c r="I21" s="7" t="s">
        <v>62</v>
      </c>
      <c r="J21" s="5" t="s">
        <v>0</v>
      </c>
      <c r="K21" s="6">
        <f t="shared" si="1"/>
        <v>0</v>
      </c>
      <c r="L21" s="6">
        <v>1505</v>
      </c>
      <c r="M21" s="6" t="s">
        <v>38</v>
      </c>
    </row>
    <row r="22" spans="1:13" ht="51">
      <c r="A22" s="7" t="s">
        <v>63</v>
      </c>
      <c r="B22" s="7" t="s">
        <v>64</v>
      </c>
      <c r="C22" s="4" t="s">
        <v>65</v>
      </c>
      <c r="D22" s="4" t="s">
        <v>36</v>
      </c>
      <c r="E22" s="6">
        <v>9</v>
      </c>
      <c r="F22" s="8">
        <v>0</v>
      </c>
      <c r="G22" s="6">
        <f t="shared" si="0"/>
        <v>0</v>
      </c>
      <c r="H22" s="9" t="s">
        <v>0</v>
      </c>
      <c r="I22" s="7" t="s">
        <v>66</v>
      </c>
      <c r="J22" s="5" t="s">
        <v>0</v>
      </c>
      <c r="K22" s="6">
        <f t="shared" si="1"/>
        <v>0</v>
      </c>
      <c r="L22" s="6">
        <v>456.9667</v>
      </c>
      <c r="M22" s="6" t="s">
        <v>38</v>
      </c>
    </row>
    <row r="23" spans="1:13" ht="229.5">
      <c r="A23" s="7" t="s">
        <v>67</v>
      </c>
      <c r="B23" s="7" t="s">
        <v>68</v>
      </c>
      <c r="C23" s="4" t="s">
        <v>69</v>
      </c>
      <c r="D23" s="4" t="s">
        <v>36</v>
      </c>
      <c r="E23" s="6">
        <v>8</v>
      </c>
      <c r="F23" s="8">
        <v>0</v>
      </c>
      <c r="G23" s="6">
        <f t="shared" si="0"/>
        <v>0</v>
      </c>
      <c r="H23" s="9" t="s">
        <v>0</v>
      </c>
      <c r="I23" s="7" t="s">
        <v>70</v>
      </c>
      <c r="J23" s="5" t="s">
        <v>0</v>
      </c>
      <c r="K23" s="6">
        <f t="shared" si="1"/>
        <v>0</v>
      </c>
      <c r="L23" s="6">
        <v>111.6667</v>
      </c>
      <c r="M23" s="6" t="s">
        <v>38</v>
      </c>
    </row>
    <row r="24" spans="1:13" ht="114.75">
      <c r="A24" s="7" t="s">
        <v>71</v>
      </c>
      <c r="B24" s="7" t="s">
        <v>72</v>
      </c>
      <c r="C24" s="4" t="s">
        <v>73</v>
      </c>
      <c r="D24" s="4" t="s">
        <v>36</v>
      </c>
      <c r="E24" s="6">
        <v>4</v>
      </c>
      <c r="F24" s="8">
        <v>0</v>
      </c>
      <c r="G24" s="6">
        <f t="shared" si="0"/>
        <v>0</v>
      </c>
      <c r="H24" s="9" t="s">
        <v>0</v>
      </c>
      <c r="I24" s="7" t="s">
        <v>74</v>
      </c>
      <c r="J24" s="5" t="s">
        <v>0</v>
      </c>
      <c r="K24" s="6">
        <f t="shared" si="1"/>
        <v>0</v>
      </c>
      <c r="L24" s="6">
        <v>78.3</v>
      </c>
      <c r="M24" s="6" t="s">
        <v>38</v>
      </c>
    </row>
    <row r="25" spans="1:13" ht="140.25">
      <c r="A25" s="7" t="s">
        <v>75</v>
      </c>
      <c r="B25" s="7" t="s">
        <v>76</v>
      </c>
      <c r="C25" s="4" t="s">
        <v>77</v>
      </c>
      <c r="D25" s="4" t="s">
        <v>36</v>
      </c>
      <c r="E25" s="6">
        <v>4</v>
      </c>
      <c r="F25" s="8">
        <v>0</v>
      </c>
      <c r="G25" s="6">
        <f t="shared" si="0"/>
        <v>0</v>
      </c>
      <c r="H25" s="9" t="s">
        <v>0</v>
      </c>
      <c r="I25" s="7" t="s">
        <v>78</v>
      </c>
      <c r="J25" s="5" t="s">
        <v>0</v>
      </c>
      <c r="K25" s="6">
        <f t="shared" si="1"/>
        <v>0</v>
      </c>
      <c r="L25" s="6">
        <v>1002.6667</v>
      </c>
      <c r="M25" s="6" t="s">
        <v>38</v>
      </c>
    </row>
    <row r="26" spans="1:13" ht="114.75">
      <c r="A26" s="7" t="s">
        <v>79</v>
      </c>
      <c r="B26" s="7" t="s">
        <v>80</v>
      </c>
      <c r="C26" s="4" t="s">
        <v>81</v>
      </c>
      <c r="D26" s="4" t="s">
        <v>36</v>
      </c>
      <c r="E26" s="6">
        <v>3</v>
      </c>
      <c r="F26" s="8">
        <v>0</v>
      </c>
      <c r="G26" s="6">
        <f t="shared" si="0"/>
        <v>0</v>
      </c>
      <c r="H26" s="9" t="s">
        <v>0</v>
      </c>
      <c r="I26" s="7" t="s">
        <v>82</v>
      </c>
      <c r="J26" s="5" t="s">
        <v>0</v>
      </c>
      <c r="K26" s="6">
        <f t="shared" si="1"/>
        <v>0</v>
      </c>
      <c r="L26" s="6">
        <v>1639</v>
      </c>
      <c r="M26" s="6" t="s">
        <v>38</v>
      </c>
    </row>
    <row r="27" spans="1:13" ht="204">
      <c r="A27" s="7" t="s">
        <v>83</v>
      </c>
      <c r="B27" s="7" t="s">
        <v>84</v>
      </c>
      <c r="C27" s="4" t="s">
        <v>85</v>
      </c>
      <c r="D27" s="4" t="s">
        <v>36</v>
      </c>
      <c r="E27" s="6">
        <v>3</v>
      </c>
      <c r="F27" s="8">
        <v>0</v>
      </c>
      <c r="G27" s="6">
        <f t="shared" si="0"/>
        <v>0</v>
      </c>
      <c r="H27" s="9" t="s">
        <v>0</v>
      </c>
      <c r="I27" s="7" t="s">
        <v>86</v>
      </c>
      <c r="J27" s="5" t="s">
        <v>0</v>
      </c>
      <c r="K27" s="6">
        <f t="shared" si="1"/>
        <v>0</v>
      </c>
      <c r="L27" s="6">
        <v>2724.6667</v>
      </c>
      <c r="M27" s="6" t="s">
        <v>38</v>
      </c>
    </row>
    <row r="28" spans="1:13" ht="76.5">
      <c r="A28" s="7" t="s">
        <v>87</v>
      </c>
      <c r="B28" s="7" t="s">
        <v>88</v>
      </c>
      <c r="C28" s="4" t="s">
        <v>89</v>
      </c>
      <c r="D28" s="4" t="s">
        <v>36</v>
      </c>
      <c r="E28" s="6">
        <v>10</v>
      </c>
      <c r="F28" s="8">
        <v>0</v>
      </c>
      <c r="G28" s="6">
        <f t="shared" si="0"/>
        <v>0</v>
      </c>
      <c r="H28" s="9" t="s">
        <v>0</v>
      </c>
      <c r="I28" s="7" t="s">
        <v>90</v>
      </c>
      <c r="J28" s="5" t="s">
        <v>0</v>
      </c>
      <c r="K28" s="6">
        <f t="shared" si="1"/>
        <v>0</v>
      </c>
      <c r="L28" s="6">
        <v>1104.3333</v>
      </c>
      <c r="M28" s="6" t="s">
        <v>38</v>
      </c>
    </row>
    <row r="29" spans="1:13" ht="76.5">
      <c r="A29" s="7" t="s">
        <v>91</v>
      </c>
      <c r="B29" s="7" t="s">
        <v>92</v>
      </c>
      <c r="C29" s="4" t="s">
        <v>93</v>
      </c>
      <c r="D29" s="4" t="s">
        <v>36</v>
      </c>
      <c r="E29" s="6">
        <v>3</v>
      </c>
      <c r="F29" s="8">
        <v>0</v>
      </c>
      <c r="G29" s="6">
        <f t="shared" si="0"/>
        <v>0</v>
      </c>
      <c r="H29" s="9" t="s">
        <v>0</v>
      </c>
      <c r="I29" s="7" t="s">
        <v>94</v>
      </c>
      <c r="J29" s="5" t="s">
        <v>0</v>
      </c>
      <c r="K29" s="6">
        <f t="shared" si="1"/>
        <v>0</v>
      </c>
      <c r="L29" s="6">
        <v>3458.3333</v>
      </c>
      <c r="M29" s="6" t="s">
        <v>38</v>
      </c>
    </row>
    <row r="30" spans="1:13" ht="76.5">
      <c r="A30" s="7" t="s">
        <v>95</v>
      </c>
      <c r="B30" s="7" t="s">
        <v>96</v>
      </c>
      <c r="C30" s="4" t="s">
        <v>97</v>
      </c>
      <c r="D30" s="4" t="s">
        <v>36</v>
      </c>
      <c r="E30" s="6">
        <v>3</v>
      </c>
      <c r="F30" s="8">
        <v>0</v>
      </c>
      <c r="G30" s="6">
        <f t="shared" si="0"/>
        <v>0</v>
      </c>
      <c r="H30" s="9" t="s">
        <v>0</v>
      </c>
      <c r="I30" s="7" t="s">
        <v>98</v>
      </c>
      <c r="J30" s="5" t="s">
        <v>0</v>
      </c>
      <c r="K30" s="6">
        <f t="shared" si="1"/>
        <v>0</v>
      </c>
      <c r="L30" s="6">
        <v>4689.6667</v>
      </c>
      <c r="M30" s="6" t="s">
        <v>38</v>
      </c>
    </row>
    <row r="31" spans="1:13" ht="306">
      <c r="A31" s="7" t="s">
        <v>99</v>
      </c>
      <c r="B31" s="7" t="s">
        <v>100</v>
      </c>
      <c r="C31" s="4" t="s">
        <v>101</v>
      </c>
      <c r="D31" s="4" t="s">
        <v>36</v>
      </c>
      <c r="E31" s="6">
        <v>3</v>
      </c>
      <c r="F31" s="8">
        <v>0</v>
      </c>
      <c r="G31" s="6">
        <f t="shared" si="0"/>
        <v>0</v>
      </c>
      <c r="H31" s="9" t="s">
        <v>0</v>
      </c>
      <c r="I31" s="7" t="s">
        <v>102</v>
      </c>
      <c r="J31" s="5" t="s">
        <v>0</v>
      </c>
      <c r="K31" s="6">
        <f t="shared" si="1"/>
        <v>0</v>
      </c>
      <c r="L31" s="6">
        <v>3485</v>
      </c>
      <c r="M31" s="6" t="s">
        <v>38</v>
      </c>
    </row>
    <row r="32" spans="1:13" ht="89.25">
      <c r="A32" s="7" t="s">
        <v>103</v>
      </c>
      <c r="B32" s="7" t="s">
        <v>104</v>
      </c>
      <c r="C32" s="4" t="s">
        <v>105</v>
      </c>
      <c r="D32" s="4" t="s">
        <v>36</v>
      </c>
      <c r="E32" s="6">
        <v>8</v>
      </c>
      <c r="F32" s="8">
        <v>0</v>
      </c>
      <c r="G32" s="6">
        <f t="shared" si="0"/>
        <v>0</v>
      </c>
      <c r="H32" s="9" t="s">
        <v>0</v>
      </c>
      <c r="I32" s="7" t="s">
        <v>106</v>
      </c>
      <c r="J32" s="5" t="s">
        <v>0</v>
      </c>
      <c r="K32" s="6">
        <f t="shared" si="1"/>
        <v>0</v>
      </c>
      <c r="L32" s="6">
        <v>2802.6667</v>
      </c>
      <c r="M32" s="6" t="s">
        <v>38</v>
      </c>
    </row>
    <row r="33" spans="1:13" ht="51">
      <c r="A33" s="7" t="s">
        <v>107</v>
      </c>
      <c r="B33" s="7" t="s">
        <v>108</v>
      </c>
      <c r="C33" s="4" t="s">
        <v>109</v>
      </c>
      <c r="D33" s="4" t="s">
        <v>36</v>
      </c>
      <c r="E33" s="6">
        <v>10</v>
      </c>
      <c r="F33" s="8">
        <v>0</v>
      </c>
      <c r="G33" s="6">
        <f t="shared" si="0"/>
        <v>0</v>
      </c>
      <c r="H33" s="9" t="s">
        <v>0</v>
      </c>
      <c r="I33" s="7" t="s">
        <v>110</v>
      </c>
      <c r="J33" s="5" t="s">
        <v>0</v>
      </c>
      <c r="K33" s="6">
        <f t="shared" si="1"/>
        <v>0</v>
      </c>
      <c r="L33" s="6">
        <v>126</v>
      </c>
      <c r="M33" s="6" t="s">
        <v>38</v>
      </c>
    </row>
    <row r="34" spans="1:13" ht="216.75">
      <c r="A34" s="7" t="s">
        <v>111</v>
      </c>
      <c r="B34" s="7" t="s">
        <v>112</v>
      </c>
      <c r="C34" s="4" t="s">
        <v>113</v>
      </c>
      <c r="D34" s="4" t="s">
        <v>36</v>
      </c>
      <c r="E34" s="6">
        <v>12</v>
      </c>
      <c r="F34" s="8">
        <v>0</v>
      </c>
      <c r="G34" s="6">
        <f t="shared" si="0"/>
        <v>0</v>
      </c>
      <c r="H34" s="9" t="s">
        <v>0</v>
      </c>
      <c r="I34" s="7" t="s">
        <v>114</v>
      </c>
      <c r="J34" s="5" t="s">
        <v>0</v>
      </c>
      <c r="K34" s="6">
        <f t="shared" si="1"/>
        <v>0</v>
      </c>
      <c r="L34" s="6">
        <v>2870</v>
      </c>
      <c r="M34" s="6" t="s">
        <v>38</v>
      </c>
    </row>
    <row r="35" spans="1:13" ht="204">
      <c r="A35" s="7" t="s">
        <v>115</v>
      </c>
      <c r="B35" s="7" t="s">
        <v>116</v>
      </c>
      <c r="C35" s="4" t="s">
        <v>117</v>
      </c>
      <c r="D35" s="4" t="s">
        <v>36</v>
      </c>
      <c r="E35" s="6">
        <v>6</v>
      </c>
      <c r="F35" s="8">
        <v>0</v>
      </c>
      <c r="G35" s="6">
        <f t="shared" si="0"/>
        <v>0</v>
      </c>
      <c r="H35" s="9" t="s">
        <v>0</v>
      </c>
      <c r="I35" s="7" t="s">
        <v>118</v>
      </c>
      <c r="J35" s="5" t="s">
        <v>0</v>
      </c>
      <c r="K35" s="6">
        <f t="shared" si="1"/>
        <v>0</v>
      </c>
      <c r="L35" s="6">
        <v>4070</v>
      </c>
      <c r="M35" s="6" t="s">
        <v>38</v>
      </c>
    </row>
    <row r="36" spans="1:13" ht="102">
      <c r="A36" s="7" t="s">
        <v>119</v>
      </c>
      <c r="B36" s="7" t="s">
        <v>120</v>
      </c>
      <c r="C36" s="4" t="s">
        <v>121</v>
      </c>
      <c r="D36" s="4" t="s">
        <v>36</v>
      </c>
      <c r="E36" s="6">
        <v>8</v>
      </c>
      <c r="F36" s="8">
        <v>0</v>
      </c>
      <c r="G36" s="6">
        <f t="shared" si="0"/>
        <v>0</v>
      </c>
      <c r="H36" s="9" t="s">
        <v>0</v>
      </c>
      <c r="I36" s="7" t="s">
        <v>122</v>
      </c>
      <c r="J36" s="5" t="s">
        <v>0</v>
      </c>
      <c r="K36" s="6">
        <f t="shared" si="1"/>
        <v>0</v>
      </c>
      <c r="L36" s="6">
        <v>767.6667</v>
      </c>
      <c r="M36" s="6" t="s">
        <v>38</v>
      </c>
    </row>
    <row r="37" spans="1:13" ht="114.75">
      <c r="A37" s="7" t="s">
        <v>123</v>
      </c>
      <c r="B37" s="7" t="s">
        <v>124</v>
      </c>
      <c r="C37" s="4" t="s">
        <v>125</v>
      </c>
      <c r="D37" s="4" t="s">
        <v>36</v>
      </c>
      <c r="E37" s="6">
        <v>4</v>
      </c>
      <c r="F37" s="8">
        <v>0</v>
      </c>
      <c r="G37" s="6">
        <f t="shared" si="0"/>
        <v>0</v>
      </c>
      <c r="H37" s="9" t="s">
        <v>0</v>
      </c>
      <c r="I37" s="7" t="s">
        <v>126</v>
      </c>
      <c r="J37" s="5" t="s">
        <v>0</v>
      </c>
      <c r="K37" s="6">
        <f t="shared" si="1"/>
        <v>0</v>
      </c>
      <c r="L37" s="6">
        <v>2445</v>
      </c>
      <c r="M37" s="6" t="s">
        <v>38</v>
      </c>
    </row>
    <row r="38" spans="1:13" ht="127.5">
      <c r="A38" s="7" t="s">
        <v>127</v>
      </c>
      <c r="B38" s="7" t="s">
        <v>128</v>
      </c>
      <c r="C38" s="4" t="s">
        <v>129</v>
      </c>
      <c r="D38" s="4" t="s">
        <v>36</v>
      </c>
      <c r="E38" s="6">
        <v>8</v>
      </c>
      <c r="F38" s="8">
        <v>0</v>
      </c>
      <c r="G38" s="6">
        <f t="shared" si="0"/>
        <v>0</v>
      </c>
      <c r="H38" s="9" t="s">
        <v>0</v>
      </c>
      <c r="I38" s="7" t="s">
        <v>130</v>
      </c>
      <c r="J38" s="5" t="s">
        <v>0</v>
      </c>
      <c r="K38" s="6">
        <f t="shared" si="1"/>
        <v>0</v>
      </c>
      <c r="L38" s="6">
        <v>709</v>
      </c>
      <c r="M38" s="6" t="s">
        <v>38</v>
      </c>
    </row>
    <row r="39" spans="1:13" ht="114.75">
      <c r="A39" s="7" t="s">
        <v>131</v>
      </c>
      <c r="B39" s="7" t="s">
        <v>132</v>
      </c>
      <c r="C39" s="4" t="s">
        <v>133</v>
      </c>
      <c r="D39" s="4" t="s">
        <v>36</v>
      </c>
      <c r="E39" s="6">
        <v>4</v>
      </c>
      <c r="F39" s="8">
        <v>0</v>
      </c>
      <c r="G39" s="6">
        <f t="shared" si="0"/>
        <v>0</v>
      </c>
      <c r="H39" s="9" t="s">
        <v>0</v>
      </c>
      <c r="I39" s="7" t="s">
        <v>134</v>
      </c>
      <c r="J39" s="5" t="s">
        <v>0</v>
      </c>
      <c r="K39" s="6">
        <f t="shared" si="1"/>
        <v>0</v>
      </c>
      <c r="L39" s="6">
        <v>952.3333</v>
      </c>
      <c r="M39" s="6" t="s">
        <v>38</v>
      </c>
    </row>
    <row r="40" spans="1:13" ht="51">
      <c r="A40" s="7" t="s">
        <v>135</v>
      </c>
      <c r="B40" s="7" t="s">
        <v>136</v>
      </c>
      <c r="C40" s="4" t="s">
        <v>137</v>
      </c>
      <c r="D40" s="4" t="s">
        <v>36</v>
      </c>
      <c r="E40" s="6">
        <v>4</v>
      </c>
      <c r="F40" s="8">
        <v>0</v>
      </c>
      <c r="G40" s="6">
        <f t="shared" si="0"/>
        <v>0</v>
      </c>
      <c r="H40" s="9" t="s">
        <v>0</v>
      </c>
      <c r="I40" s="7" t="s">
        <v>138</v>
      </c>
      <c r="J40" s="5" t="s">
        <v>0</v>
      </c>
      <c r="K40" s="6">
        <f t="shared" si="1"/>
        <v>0</v>
      </c>
      <c r="L40" s="6">
        <v>3015</v>
      </c>
      <c r="M40" s="6" t="s">
        <v>38</v>
      </c>
    </row>
    <row r="41" spans="1:13" ht="127.5">
      <c r="A41" s="7" t="s">
        <v>139</v>
      </c>
      <c r="B41" s="7" t="s">
        <v>140</v>
      </c>
      <c r="C41" s="4" t="s">
        <v>141</v>
      </c>
      <c r="D41" s="4" t="s">
        <v>36</v>
      </c>
      <c r="E41" s="6">
        <v>10</v>
      </c>
      <c r="F41" s="8">
        <v>0</v>
      </c>
      <c r="G41" s="6">
        <f t="shared" si="0"/>
        <v>0</v>
      </c>
      <c r="H41" s="9" t="s">
        <v>0</v>
      </c>
      <c r="I41" s="7" t="s">
        <v>142</v>
      </c>
      <c r="J41" s="5" t="s">
        <v>0</v>
      </c>
      <c r="K41" s="6">
        <f t="shared" si="1"/>
        <v>0</v>
      </c>
      <c r="L41" s="6">
        <v>365</v>
      </c>
      <c r="M41" s="6" t="s">
        <v>38</v>
      </c>
    </row>
    <row r="42" spans="1:13" ht="165.75">
      <c r="A42" s="7" t="s">
        <v>143</v>
      </c>
      <c r="B42" s="7" t="s">
        <v>144</v>
      </c>
      <c r="C42" s="4" t="s">
        <v>145</v>
      </c>
      <c r="D42" s="4" t="s">
        <v>36</v>
      </c>
      <c r="E42" s="6">
        <v>9</v>
      </c>
      <c r="F42" s="8">
        <v>0</v>
      </c>
      <c r="G42" s="6">
        <f t="shared" si="0"/>
        <v>0</v>
      </c>
      <c r="H42" s="9" t="s">
        <v>0</v>
      </c>
      <c r="I42" s="7" t="s">
        <v>146</v>
      </c>
      <c r="J42" s="5" t="s">
        <v>0</v>
      </c>
      <c r="K42" s="6">
        <f t="shared" si="1"/>
        <v>0</v>
      </c>
      <c r="L42" s="6">
        <v>6153.3333</v>
      </c>
      <c r="M42" s="6" t="s">
        <v>38</v>
      </c>
    </row>
    <row r="43" spans="1:13" ht="165.75">
      <c r="A43" s="7" t="s">
        <v>147</v>
      </c>
      <c r="B43" s="7" t="s">
        <v>148</v>
      </c>
      <c r="C43" s="4" t="s">
        <v>149</v>
      </c>
      <c r="D43" s="4" t="s">
        <v>36</v>
      </c>
      <c r="E43" s="6">
        <v>8</v>
      </c>
      <c r="F43" s="8">
        <v>0</v>
      </c>
      <c r="G43" s="6">
        <f t="shared" si="0"/>
        <v>0</v>
      </c>
      <c r="H43" s="9" t="s">
        <v>0</v>
      </c>
      <c r="I43" s="7" t="s">
        <v>150</v>
      </c>
      <c r="J43" s="5" t="s">
        <v>0</v>
      </c>
      <c r="K43" s="6">
        <f t="shared" si="1"/>
        <v>0</v>
      </c>
      <c r="L43" s="6">
        <v>504.3333</v>
      </c>
      <c r="M43" s="6" t="s">
        <v>38</v>
      </c>
    </row>
    <row r="44" spans="1:13" ht="38.25">
      <c r="A44" s="7" t="s">
        <v>151</v>
      </c>
      <c r="B44" s="7" t="s">
        <v>152</v>
      </c>
      <c r="C44" s="4" t="s">
        <v>153</v>
      </c>
      <c r="D44" s="4" t="s">
        <v>36</v>
      </c>
      <c r="E44" s="6">
        <v>12</v>
      </c>
      <c r="F44" s="8">
        <v>0</v>
      </c>
      <c r="G44" s="6">
        <f t="shared" si="0"/>
        <v>0</v>
      </c>
      <c r="H44" s="9" t="s">
        <v>0</v>
      </c>
      <c r="I44" s="7" t="s">
        <v>154</v>
      </c>
      <c r="J44" s="5" t="s">
        <v>0</v>
      </c>
      <c r="K44" s="6">
        <f t="shared" si="1"/>
        <v>0</v>
      </c>
      <c r="L44" s="6">
        <v>4360</v>
      </c>
      <c r="M44" s="6" t="s">
        <v>38</v>
      </c>
    </row>
    <row r="45" spans="1:13" ht="114.75">
      <c r="A45" s="7" t="s">
        <v>155</v>
      </c>
      <c r="B45" s="7" t="s">
        <v>156</v>
      </c>
      <c r="C45" s="4" t="s">
        <v>157</v>
      </c>
      <c r="D45" s="4" t="s">
        <v>36</v>
      </c>
      <c r="E45" s="6">
        <v>4</v>
      </c>
      <c r="F45" s="8">
        <v>0</v>
      </c>
      <c r="G45" s="6">
        <f t="shared" si="0"/>
        <v>0</v>
      </c>
      <c r="H45" s="9" t="s">
        <v>0</v>
      </c>
      <c r="I45" s="7" t="s">
        <v>158</v>
      </c>
      <c r="J45" s="5" t="s">
        <v>0</v>
      </c>
      <c r="K45" s="6">
        <f t="shared" si="1"/>
        <v>0</v>
      </c>
      <c r="L45" s="6">
        <v>4135</v>
      </c>
      <c r="M45" s="6" t="s">
        <v>38</v>
      </c>
    </row>
    <row r="46" spans="1:13" ht="127.5">
      <c r="A46" s="7" t="s">
        <v>159</v>
      </c>
      <c r="B46" s="7" t="s">
        <v>160</v>
      </c>
      <c r="C46" s="4" t="s">
        <v>161</v>
      </c>
      <c r="D46" s="4" t="s">
        <v>36</v>
      </c>
      <c r="E46" s="6">
        <v>5</v>
      </c>
      <c r="F46" s="8">
        <v>0</v>
      </c>
      <c r="G46" s="6">
        <f t="shared" si="0"/>
        <v>0</v>
      </c>
      <c r="H46" s="9" t="s">
        <v>0</v>
      </c>
      <c r="I46" s="7" t="s">
        <v>162</v>
      </c>
      <c r="J46" s="5" t="s">
        <v>0</v>
      </c>
      <c r="K46" s="6">
        <f t="shared" si="1"/>
        <v>0</v>
      </c>
      <c r="L46" s="6">
        <v>7940</v>
      </c>
      <c r="M46" s="6" t="s">
        <v>38</v>
      </c>
    </row>
    <row r="47" spans="1:13" ht="89.25">
      <c r="A47" s="7" t="s">
        <v>163</v>
      </c>
      <c r="B47" s="7" t="s">
        <v>164</v>
      </c>
      <c r="C47" s="4" t="s">
        <v>165</v>
      </c>
      <c r="D47" s="4" t="s">
        <v>36</v>
      </c>
      <c r="E47" s="6">
        <v>2</v>
      </c>
      <c r="F47" s="8">
        <v>0</v>
      </c>
      <c r="G47" s="6">
        <f aca="true" t="shared" si="2" ref="G47:G78">ROUND(SUM(E47*F47),2)</f>
        <v>0</v>
      </c>
      <c r="H47" s="9" t="s">
        <v>0</v>
      </c>
      <c r="I47" s="7" t="s">
        <v>166</v>
      </c>
      <c r="J47" s="5" t="s">
        <v>0</v>
      </c>
      <c r="K47" s="6">
        <f aca="true" t="shared" si="3" ref="K47:K78">SUM(G47:G47)</f>
        <v>0</v>
      </c>
      <c r="L47" s="6">
        <v>3406.3333</v>
      </c>
      <c r="M47" s="6" t="s">
        <v>38</v>
      </c>
    </row>
    <row r="48" spans="1:13" ht="102">
      <c r="A48" s="7" t="s">
        <v>167</v>
      </c>
      <c r="B48" s="7" t="s">
        <v>168</v>
      </c>
      <c r="C48" s="4" t="s">
        <v>169</v>
      </c>
      <c r="D48" s="4" t="s">
        <v>36</v>
      </c>
      <c r="E48" s="6">
        <v>8</v>
      </c>
      <c r="F48" s="8">
        <v>0</v>
      </c>
      <c r="G48" s="6">
        <f t="shared" si="2"/>
        <v>0</v>
      </c>
      <c r="H48" s="9" t="s">
        <v>0</v>
      </c>
      <c r="I48" s="7" t="s">
        <v>170</v>
      </c>
      <c r="J48" s="5" t="s">
        <v>0</v>
      </c>
      <c r="K48" s="6">
        <f t="shared" si="3"/>
        <v>0</v>
      </c>
      <c r="L48" s="6">
        <v>305.6667</v>
      </c>
      <c r="M48" s="6" t="s">
        <v>38</v>
      </c>
    </row>
    <row r="49" spans="1:13" ht="38.25">
      <c r="A49" s="7" t="s">
        <v>171</v>
      </c>
      <c r="B49" s="7" t="s">
        <v>172</v>
      </c>
      <c r="C49" s="4" t="s">
        <v>173</v>
      </c>
      <c r="D49" s="4" t="s">
        <v>36</v>
      </c>
      <c r="E49" s="6">
        <v>8</v>
      </c>
      <c r="F49" s="8">
        <v>0</v>
      </c>
      <c r="G49" s="6">
        <f t="shared" si="2"/>
        <v>0</v>
      </c>
      <c r="H49" s="9" t="s">
        <v>0</v>
      </c>
      <c r="I49" s="7" t="s">
        <v>174</v>
      </c>
      <c r="J49" s="5" t="s">
        <v>0</v>
      </c>
      <c r="K49" s="6">
        <f t="shared" si="3"/>
        <v>0</v>
      </c>
      <c r="L49" s="6">
        <v>626</v>
      </c>
      <c r="M49" s="6" t="s">
        <v>38</v>
      </c>
    </row>
    <row r="50" spans="1:13" ht="51">
      <c r="A50" s="7" t="s">
        <v>175</v>
      </c>
      <c r="B50" s="7" t="s">
        <v>176</v>
      </c>
      <c r="C50" s="4" t="s">
        <v>177</v>
      </c>
      <c r="D50" s="4" t="s">
        <v>36</v>
      </c>
      <c r="E50" s="6">
        <v>80</v>
      </c>
      <c r="F50" s="8">
        <v>0</v>
      </c>
      <c r="G50" s="6">
        <f t="shared" si="2"/>
        <v>0</v>
      </c>
      <c r="H50" s="9" t="s">
        <v>0</v>
      </c>
      <c r="I50" s="7" t="s">
        <v>178</v>
      </c>
      <c r="J50" s="5" t="s">
        <v>0</v>
      </c>
      <c r="K50" s="6">
        <f t="shared" si="3"/>
        <v>0</v>
      </c>
      <c r="L50" s="6">
        <v>298</v>
      </c>
      <c r="M50" s="6" t="s">
        <v>38</v>
      </c>
    </row>
    <row r="51" spans="1:13" ht="165.75">
      <c r="A51" s="7" t="s">
        <v>179</v>
      </c>
      <c r="B51" s="7" t="s">
        <v>180</v>
      </c>
      <c r="C51" s="4" t="s">
        <v>181</v>
      </c>
      <c r="D51" s="4" t="s">
        <v>36</v>
      </c>
      <c r="E51" s="6">
        <v>24</v>
      </c>
      <c r="F51" s="8">
        <v>0</v>
      </c>
      <c r="G51" s="6">
        <f t="shared" si="2"/>
        <v>0</v>
      </c>
      <c r="H51" s="9" t="s">
        <v>0</v>
      </c>
      <c r="I51" s="7" t="s">
        <v>182</v>
      </c>
      <c r="J51" s="5" t="s">
        <v>0</v>
      </c>
      <c r="K51" s="6">
        <f t="shared" si="3"/>
        <v>0</v>
      </c>
      <c r="L51" s="6">
        <v>1330.3333</v>
      </c>
      <c r="M51" s="6" t="s">
        <v>38</v>
      </c>
    </row>
    <row r="52" spans="1:13" ht="255">
      <c r="A52" s="7" t="s">
        <v>183</v>
      </c>
      <c r="B52" s="7" t="s">
        <v>184</v>
      </c>
      <c r="C52" s="4" t="s">
        <v>185</v>
      </c>
      <c r="D52" s="4" t="s">
        <v>36</v>
      </c>
      <c r="E52" s="6">
        <v>12</v>
      </c>
      <c r="F52" s="8">
        <v>0</v>
      </c>
      <c r="G52" s="6">
        <f t="shared" si="2"/>
        <v>0</v>
      </c>
      <c r="H52" s="9" t="s">
        <v>0</v>
      </c>
      <c r="I52" s="7" t="s">
        <v>186</v>
      </c>
      <c r="J52" s="5" t="s">
        <v>0</v>
      </c>
      <c r="K52" s="6">
        <f t="shared" si="3"/>
        <v>0</v>
      </c>
      <c r="L52" s="6">
        <v>646.3333</v>
      </c>
      <c r="M52" s="6" t="s">
        <v>38</v>
      </c>
    </row>
    <row r="53" spans="1:13" ht="114.75">
      <c r="A53" s="7" t="s">
        <v>187</v>
      </c>
      <c r="B53" s="7" t="s">
        <v>188</v>
      </c>
      <c r="C53" s="4" t="s">
        <v>189</v>
      </c>
      <c r="D53" s="4" t="s">
        <v>36</v>
      </c>
      <c r="E53" s="6">
        <v>80</v>
      </c>
      <c r="F53" s="8">
        <v>0</v>
      </c>
      <c r="G53" s="6">
        <f t="shared" si="2"/>
        <v>0</v>
      </c>
      <c r="H53" s="9" t="s">
        <v>0</v>
      </c>
      <c r="I53" s="7" t="s">
        <v>190</v>
      </c>
      <c r="J53" s="5" t="s">
        <v>0</v>
      </c>
      <c r="K53" s="6">
        <f t="shared" si="3"/>
        <v>0</v>
      </c>
      <c r="L53" s="6">
        <v>152</v>
      </c>
      <c r="M53" s="6" t="s">
        <v>38</v>
      </c>
    </row>
    <row r="54" spans="1:13" ht="331.5">
      <c r="A54" s="7" t="s">
        <v>191</v>
      </c>
      <c r="B54" s="7" t="s">
        <v>192</v>
      </c>
      <c r="C54" s="4" t="s">
        <v>193</v>
      </c>
      <c r="D54" s="4" t="s">
        <v>36</v>
      </c>
      <c r="E54" s="6">
        <v>20</v>
      </c>
      <c r="F54" s="8">
        <v>0</v>
      </c>
      <c r="G54" s="6">
        <f t="shared" si="2"/>
        <v>0</v>
      </c>
      <c r="H54" s="9" t="s">
        <v>0</v>
      </c>
      <c r="I54" s="7" t="s">
        <v>194</v>
      </c>
      <c r="J54" s="5" t="s">
        <v>0</v>
      </c>
      <c r="K54" s="6">
        <f t="shared" si="3"/>
        <v>0</v>
      </c>
      <c r="L54" s="6">
        <v>361.6333</v>
      </c>
      <c r="M54" s="6" t="s">
        <v>38</v>
      </c>
    </row>
    <row r="55" spans="1:13" ht="153">
      <c r="A55" s="7" t="s">
        <v>195</v>
      </c>
      <c r="B55" s="7" t="s">
        <v>196</v>
      </c>
      <c r="C55" s="4" t="s">
        <v>197</v>
      </c>
      <c r="D55" s="4" t="s">
        <v>36</v>
      </c>
      <c r="E55" s="6">
        <v>4</v>
      </c>
      <c r="F55" s="8">
        <v>0</v>
      </c>
      <c r="G55" s="6">
        <f t="shared" si="2"/>
        <v>0</v>
      </c>
      <c r="H55" s="9" t="s">
        <v>0</v>
      </c>
      <c r="I55" s="7" t="s">
        <v>198</v>
      </c>
      <c r="J55" s="5" t="s">
        <v>0</v>
      </c>
      <c r="K55" s="6">
        <f t="shared" si="3"/>
        <v>0</v>
      </c>
      <c r="L55" s="6">
        <v>945.3333</v>
      </c>
      <c r="M55" s="6" t="s">
        <v>38</v>
      </c>
    </row>
    <row r="56" spans="1:13" ht="267.75">
      <c r="A56" s="7" t="s">
        <v>199</v>
      </c>
      <c r="B56" s="7" t="s">
        <v>200</v>
      </c>
      <c r="C56" s="4" t="s">
        <v>201</v>
      </c>
      <c r="D56" s="4" t="s">
        <v>36</v>
      </c>
      <c r="E56" s="6">
        <v>144</v>
      </c>
      <c r="F56" s="8">
        <v>0</v>
      </c>
      <c r="G56" s="6">
        <f t="shared" si="2"/>
        <v>0</v>
      </c>
      <c r="H56" s="9" t="s">
        <v>0</v>
      </c>
      <c r="I56" s="7" t="s">
        <v>202</v>
      </c>
      <c r="J56" s="5" t="s">
        <v>0</v>
      </c>
      <c r="K56" s="6">
        <f t="shared" si="3"/>
        <v>0</v>
      </c>
      <c r="L56" s="6">
        <v>10.19</v>
      </c>
      <c r="M56" s="6" t="s">
        <v>38</v>
      </c>
    </row>
    <row r="57" spans="1:13" ht="102">
      <c r="A57" s="7" t="s">
        <v>203</v>
      </c>
      <c r="B57" s="7" t="s">
        <v>204</v>
      </c>
      <c r="C57" s="4" t="s">
        <v>205</v>
      </c>
      <c r="D57" s="4" t="s">
        <v>36</v>
      </c>
      <c r="E57" s="6">
        <v>6</v>
      </c>
      <c r="F57" s="8">
        <v>0</v>
      </c>
      <c r="G57" s="6">
        <f t="shared" si="2"/>
        <v>0</v>
      </c>
      <c r="H57" s="9" t="s">
        <v>0</v>
      </c>
      <c r="I57" s="7" t="s">
        <v>206</v>
      </c>
      <c r="J57" s="5" t="s">
        <v>0</v>
      </c>
      <c r="K57" s="6">
        <f t="shared" si="3"/>
        <v>0</v>
      </c>
      <c r="L57" s="6">
        <v>110</v>
      </c>
      <c r="M57" s="6" t="s">
        <v>38</v>
      </c>
    </row>
    <row r="58" spans="1:13" ht="204">
      <c r="A58" s="7" t="s">
        <v>207</v>
      </c>
      <c r="B58" s="7" t="s">
        <v>208</v>
      </c>
      <c r="C58" s="4" t="s">
        <v>209</v>
      </c>
      <c r="D58" s="4" t="s">
        <v>36</v>
      </c>
      <c r="E58" s="6">
        <v>12</v>
      </c>
      <c r="F58" s="8">
        <v>0</v>
      </c>
      <c r="G58" s="6">
        <f t="shared" si="2"/>
        <v>0</v>
      </c>
      <c r="H58" s="9" t="s">
        <v>0</v>
      </c>
      <c r="I58" s="7" t="s">
        <v>210</v>
      </c>
      <c r="J58" s="5" t="s">
        <v>0</v>
      </c>
      <c r="K58" s="6">
        <f t="shared" si="3"/>
        <v>0</v>
      </c>
      <c r="L58" s="6">
        <v>1389.6667</v>
      </c>
      <c r="M58" s="6" t="s">
        <v>38</v>
      </c>
    </row>
    <row r="59" spans="1:13" ht="216.75">
      <c r="A59" s="7" t="s">
        <v>211</v>
      </c>
      <c r="B59" s="7" t="s">
        <v>212</v>
      </c>
      <c r="C59" s="4" t="s">
        <v>213</v>
      </c>
      <c r="D59" s="4" t="s">
        <v>36</v>
      </c>
      <c r="E59" s="6">
        <v>8</v>
      </c>
      <c r="F59" s="8">
        <v>0</v>
      </c>
      <c r="G59" s="6">
        <f t="shared" si="2"/>
        <v>0</v>
      </c>
      <c r="H59" s="9" t="s">
        <v>0</v>
      </c>
      <c r="I59" s="7" t="s">
        <v>214</v>
      </c>
      <c r="J59" s="5" t="s">
        <v>0</v>
      </c>
      <c r="K59" s="6">
        <f t="shared" si="3"/>
        <v>0</v>
      </c>
      <c r="L59" s="6">
        <v>1855</v>
      </c>
      <c r="M59" s="6" t="s">
        <v>38</v>
      </c>
    </row>
    <row r="60" spans="1:13" ht="280.5">
      <c r="A60" s="7" t="s">
        <v>215</v>
      </c>
      <c r="B60" s="7" t="s">
        <v>216</v>
      </c>
      <c r="C60" s="4" t="s">
        <v>217</v>
      </c>
      <c r="D60" s="4" t="s">
        <v>36</v>
      </c>
      <c r="E60" s="6">
        <v>12</v>
      </c>
      <c r="F60" s="8">
        <v>0</v>
      </c>
      <c r="G60" s="6">
        <f t="shared" si="2"/>
        <v>0</v>
      </c>
      <c r="H60" s="9" t="s">
        <v>0</v>
      </c>
      <c r="I60" s="7" t="s">
        <v>218</v>
      </c>
      <c r="J60" s="5" t="s">
        <v>0</v>
      </c>
      <c r="K60" s="6">
        <f t="shared" si="3"/>
        <v>0</v>
      </c>
      <c r="L60" s="6">
        <v>1487</v>
      </c>
      <c r="M60" s="6" t="s">
        <v>38</v>
      </c>
    </row>
    <row r="61" spans="1:13" ht="153">
      <c r="A61" s="7" t="s">
        <v>219</v>
      </c>
      <c r="B61" s="7" t="s">
        <v>220</v>
      </c>
      <c r="C61" s="4" t="s">
        <v>221</v>
      </c>
      <c r="D61" s="4" t="s">
        <v>36</v>
      </c>
      <c r="E61" s="6">
        <v>4</v>
      </c>
      <c r="F61" s="8">
        <v>0</v>
      </c>
      <c r="G61" s="6">
        <f t="shared" si="2"/>
        <v>0</v>
      </c>
      <c r="H61" s="9" t="s">
        <v>0</v>
      </c>
      <c r="I61" s="7" t="s">
        <v>222</v>
      </c>
      <c r="J61" s="5" t="s">
        <v>0</v>
      </c>
      <c r="K61" s="6">
        <f t="shared" si="3"/>
        <v>0</v>
      </c>
      <c r="L61" s="6">
        <v>895.3333</v>
      </c>
      <c r="M61" s="6" t="s">
        <v>38</v>
      </c>
    </row>
    <row r="62" spans="1:13" ht="102">
      <c r="A62" s="7" t="s">
        <v>223</v>
      </c>
      <c r="B62" s="7" t="s">
        <v>224</v>
      </c>
      <c r="C62" s="4" t="s">
        <v>225</v>
      </c>
      <c r="D62" s="4" t="s">
        <v>36</v>
      </c>
      <c r="E62" s="6">
        <v>4</v>
      </c>
      <c r="F62" s="8">
        <v>0</v>
      </c>
      <c r="G62" s="6">
        <f t="shared" si="2"/>
        <v>0</v>
      </c>
      <c r="H62" s="9" t="s">
        <v>0</v>
      </c>
      <c r="I62" s="7" t="s">
        <v>226</v>
      </c>
      <c r="J62" s="5" t="s">
        <v>0</v>
      </c>
      <c r="K62" s="6">
        <f t="shared" si="3"/>
        <v>0</v>
      </c>
      <c r="L62" s="6">
        <v>507.6</v>
      </c>
      <c r="M62" s="6" t="s">
        <v>38</v>
      </c>
    </row>
    <row r="63" spans="1:13" ht="114.75">
      <c r="A63" s="7" t="s">
        <v>227</v>
      </c>
      <c r="B63" s="7" t="s">
        <v>228</v>
      </c>
      <c r="C63" s="4" t="s">
        <v>229</v>
      </c>
      <c r="D63" s="4" t="s">
        <v>36</v>
      </c>
      <c r="E63" s="6">
        <v>10</v>
      </c>
      <c r="F63" s="8">
        <v>0</v>
      </c>
      <c r="G63" s="6">
        <f t="shared" si="2"/>
        <v>0</v>
      </c>
      <c r="H63" s="9" t="s">
        <v>0</v>
      </c>
      <c r="I63" s="7" t="s">
        <v>230</v>
      </c>
      <c r="J63" s="5" t="s">
        <v>0</v>
      </c>
      <c r="K63" s="6">
        <f t="shared" si="3"/>
        <v>0</v>
      </c>
      <c r="L63" s="6">
        <v>1165</v>
      </c>
      <c r="M63" s="6" t="s">
        <v>38</v>
      </c>
    </row>
    <row r="64" spans="1:13" ht="51">
      <c r="A64" s="7" t="s">
        <v>231</v>
      </c>
      <c r="B64" s="7" t="s">
        <v>232</v>
      </c>
      <c r="C64" s="4" t="s">
        <v>233</v>
      </c>
      <c r="D64" s="4" t="s">
        <v>36</v>
      </c>
      <c r="E64" s="6">
        <v>6</v>
      </c>
      <c r="F64" s="8">
        <v>0</v>
      </c>
      <c r="G64" s="6">
        <f t="shared" si="2"/>
        <v>0</v>
      </c>
      <c r="H64" s="9" t="s">
        <v>0</v>
      </c>
      <c r="I64" s="7" t="s">
        <v>234</v>
      </c>
      <c r="J64" s="5" t="s">
        <v>0</v>
      </c>
      <c r="K64" s="6">
        <f t="shared" si="3"/>
        <v>0</v>
      </c>
      <c r="L64" s="6">
        <v>119.6667</v>
      </c>
      <c r="M64" s="6" t="s">
        <v>38</v>
      </c>
    </row>
    <row r="65" spans="1:13" ht="51">
      <c r="A65" s="7" t="s">
        <v>235</v>
      </c>
      <c r="B65" s="7" t="s">
        <v>236</v>
      </c>
      <c r="C65" s="4" t="s">
        <v>237</v>
      </c>
      <c r="D65" s="4" t="s">
        <v>36</v>
      </c>
      <c r="E65" s="6">
        <v>4</v>
      </c>
      <c r="F65" s="8">
        <v>0</v>
      </c>
      <c r="G65" s="6">
        <f t="shared" si="2"/>
        <v>0</v>
      </c>
      <c r="H65" s="9" t="s">
        <v>0</v>
      </c>
      <c r="I65" s="7" t="s">
        <v>238</v>
      </c>
      <c r="J65" s="5" t="s">
        <v>0</v>
      </c>
      <c r="K65" s="6">
        <f t="shared" si="3"/>
        <v>0</v>
      </c>
      <c r="L65" s="6">
        <v>392.6667</v>
      </c>
      <c r="M65" s="6" t="s">
        <v>38</v>
      </c>
    </row>
    <row r="66" spans="1:13" ht="102">
      <c r="A66" s="7" t="s">
        <v>239</v>
      </c>
      <c r="B66" s="7" t="s">
        <v>240</v>
      </c>
      <c r="C66" s="4" t="s">
        <v>241</v>
      </c>
      <c r="D66" s="4" t="s">
        <v>36</v>
      </c>
      <c r="E66" s="6">
        <v>12</v>
      </c>
      <c r="F66" s="8">
        <v>0</v>
      </c>
      <c r="G66" s="6">
        <f t="shared" si="2"/>
        <v>0</v>
      </c>
      <c r="H66" s="9" t="s">
        <v>0</v>
      </c>
      <c r="I66" s="7" t="s">
        <v>242</v>
      </c>
      <c r="J66" s="5" t="s">
        <v>0</v>
      </c>
      <c r="K66" s="6">
        <f t="shared" si="3"/>
        <v>0</v>
      </c>
      <c r="L66" s="6">
        <v>2515</v>
      </c>
      <c r="M66" s="6" t="s">
        <v>38</v>
      </c>
    </row>
    <row r="67" spans="1:13" ht="76.5">
      <c r="A67" s="7" t="s">
        <v>243</v>
      </c>
      <c r="B67" s="7" t="s">
        <v>244</v>
      </c>
      <c r="C67" s="4" t="s">
        <v>245</v>
      </c>
      <c r="D67" s="4" t="s">
        <v>36</v>
      </c>
      <c r="E67" s="6">
        <v>12</v>
      </c>
      <c r="F67" s="8">
        <v>0</v>
      </c>
      <c r="G67" s="6">
        <f t="shared" si="2"/>
        <v>0</v>
      </c>
      <c r="H67" s="9" t="s">
        <v>0</v>
      </c>
      <c r="I67" s="7" t="s">
        <v>246</v>
      </c>
      <c r="J67" s="5" t="s">
        <v>0</v>
      </c>
      <c r="K67" s="6">
        <f t="shared" si="3"/>
        <v>0</v>
      </c>
      <c r="L67" s="6">
        <v>2058.3333</v>
      </c>
      <c r="M67" s="6" t="s">
        <v>38</v>
      </c>
    </row>
    <row r="68" spans="1:13" ht="153">
      <c r="A68" s="7" t="s">
        <v>247</v>
      </c>
      <c r="B68" s="7" t="s">
        <v>248</v>
      </c>
      <c r="C68" s="4" t="s">
        <v>249</v>
      </c>
      <c r="D68" s="4" t="s">
        <v>36</v>
      </c>
      <c r="E68" s="6">
        <v>2</v>
      </c>
      <c r="F68" s="8">
        <v>0</v>
      </c>
      <c r="G68" s="6">
        <f t="shared" si="2"/>
        <v>0</v>
      </c>
      <c r="H68" s="9" t="s">
        <v>0</v>
      </c>
      <c r="I68" s="7" t="s">
        <v>250</v>
      </c>
      <c r="J68" s="5" t="s">
        <v>0</v>
      </c>
      <c r="K68" s="6">
        <f t="shared" si="3"/>
        <v>0</v>
      </c>
      <c r="L68" s="6">
        <v>619.6</v>
      </c>
      <c r="M68" s="6" t="s">
        <v>38</v>
      </c>
    </row>
    <row r="69" spans="1:13" ht="102">
      <c r="A69" s="7" t="s">
        <v>251</v>
      </c>
      <c r="B69" s="7" t="s">
        <v>252</v>
      </c>
      <c r="C69" s="4" t="s">
        <v>253</v>
      </c>
      <c r="D69" s="4" t="s">
        <v>36</v>
      </c>
      <c r="E69" s="6">
        <v>10</v>
      </c>
      <c r="F69" s="8">
        <v>0</v>
      </c>
      <c r="G69" s="6">
        <f t="shared" si="2"/>
        <v>0</v>
      </c>
      <c r="H69" s="9" t="s">
        <v>0</v>
      </c>
      <c r="I69" s="7" t="s">
        <v>254</v>
      </c>
      <c r="J69" s="5" t="s">
        <v>0</v>
      </c>
      <c r="K69" s="6">
        <f t="shared" si="3"/>
        <v>0</v>
      </c>
      <c r="L69" s="6">
        <v>872</v>
      </c>
      <c r="M69" s="6" t="s">
        <v>38</v>
      </c>
    </row>
    <row r="70" spans="1:13" ht="216.75">
      <c r="A70" s="7" t="s">
        <v>255</v>
      </c>
      <c r="B70" s="7" t="s">
        <v>256</v>
      </c>
      <c r="C70" s="4" t="s">
        <v>257</v>
      </c>
      <c r="D70" s="4" t="s">
        <v>36</v>
      </c>
      <c r="E70" s="6">
        <v>40</v>
      </c>
      <c r="F70" s="8">
        <v>0</v>
      </c>
      <c r="G70" s="6">
        <f t="shared" si="2"/>
        <v>0</v>
      </c>
      <c r="H70" s="9" t="s">
        <v>0</v>
      </c>
      <c r="I70" s="7" t="s">
        <v>258</v>
      </c>
      <c r="J70" s="5" t="s">
        <v>0</v>
      </c>
      <c r="K70" s="6">
        <f t="shared" si="3"/>
        <v>0</v>
      </c>
      <c r="L70" s="6">
        <v>273.3333</v>
      </c>
      <c r="M70" s="6" t="s">
        <v>38</v>
      </c>
    </row>
    <row r="71" spans="1:13" ht="76.5">
      <c r="A71" s="7" t="s">
        <v>259</v>
      </c>
      <c r="B71" s="7" t="s">
        <v>260</v>
      </c>
      <c r="C71" s="4" t="s">
        <v>261</v>
      </c>
      <c r="D71" s="4" t="s">
        <v>36</v>
      </c>
      <c r="E71" s="6">
        <v>8</v>
      </c>
      <c r="F71" s="8">
        <v>0</v>
      </c>
      <c r="G71" s="6">
        <f t="shared" si="2"/>
        <v>0</v>
      </c>
      <c r="H71" s="9" t="s">
        <v>0</v>
      </c>
      <c r="I71" s="7" t="s">
        <v>262</v>
      </c>
      <c r="J71" s="5" t="s">
        <v>0</v>
      </c>
      <c r="K71" s="6">
        <f t="shared" si="3"/>
        <v>0</v>
      </c>
      <c r="L71" s="6">
        <v>195.3333</v>
      </c>
      <c r="M71" s="6" t="s">
        <v>38</v>
      </c>
    </row>
    <row r="72" spans="1:13" ht="114.75">
      <c r="A72" s="7" t="s">
        <v>263</v>
      </c>
      <c r="B72" s="7" t="s">
        <v>264</v>
      </c>
      <c r="C72" s="4" t="s">
        <v>265</v>
      </c>
      <c r="D72" s="4" t="s">
        <v>36</v>
      </c>
      <c r="E72" s="6">
        <v>8</v>
      </c>
      <c r="F72" s="8">
        <v>0</v>
      </c>
      <c r="G72" s="6">
        <f t="shared" si="2"/>
        <v>0</v>
      </c>
      <c r="H72" s="9" t="s">
        <v>0</v>
      </c>
      <c r="I72" s="7" t="s">
        <v>266</v>
      </c>
      <c r="J72" s="5" t="s">
        <v>0</v>
      </c>
      <c r="K72" s="6">
        <f t="shared" si="3"/>
        <v>0</v>
      </c>
      <c r="L72" s="6">
        <v>2615</v>
      </c>
      <c r="M72" s="6" t="s">
        <v>38</v>
      </c>
    </row>
    <row r="73" spans="1:13" ht="216.75">
      <c r="A73" s="7" t="s">
        <v>267</v>
      </c>
      <c r="B73" s="7" t="s">
        <v>268</v>
      </c>
      <c r="C73" s="4" t="s">
        <v>269</v>
      </c>
      <c r="D73" s="4" t="s">
        <v>36</v>
      </c>
      <c r="E73" s="6">
        <v>2</v>
      </c>
      <c r="F73" s="8">
        <v>0</v>
      </c>
      <c r="G73" s="6">
        <f t="shared" si="2"/>
        <v>0</v>
      </c>
      <c r="H73" s="9" t="s">
        <v>0</v>
      </c>
      <c r="I73" s="7" t="s">
        <v>270</v>
      </c>
      <c r="J73" s="5" t="s">
        <v>0</v>
      </c>
      <c r="K73" s="6">
        <f t="shared" si="3"/>
        <v>0</v>
      </c>
      <c r="L73" s="6">
        <v>2515</v>
      </c>
      <c r="M73" s="6" t="s">
        <v>38</v>
      </c>
    </row>
    <row r="74" spans="1:13" ht="153">
      <c r="A74" s="7" t="s">
        <v>271</v>
      </c>
      <c r="B74" s="7" t="s">
        <v>272</v>
      </c>
      <c r="C74" s="4" t="s">
        <v>273</v>
      </c>
      <c r="D74" s="4" t="s">
        <v>36</v>
      </c>
      <c r="E74" s="6">
        <v>20</v>
      </c>
      <c r="F74" s="8">
        <v>0</v>
      </c>
      <c r="G74" s="6">
        <f t="shared" si="2"/>
        <v>0</v>
      </c>
      <c r="H74" s="9" t="s">
        <v>0</v>
      </c>
      <c r="I74" s="7" t="s">
        <v>274</v>
      </c>
      <c r="J74" s="5" t="s">
        <v>0</v>
      </c>
      <c r="K74" s="6">
        <f t="shared" si="3"/>
        <v>0</v>
      </c>
      <c r="L74" s="6">
        <v>606.6667</v>
      </c>
      <c r="M74" s="6" t="s">
        <v>38</v>
      </c>
    </row>
    <row r="75" spans="1:13" ht="76.5">
      <c r="A75" s="7" t="s">
        <v>275</v>
      </c>
      <c r="B75" s="7" t="s">
        <v>276</v>
      </c>
      <c r="C75" s="4" t="s">
        <v>277</v>
      </c>
      <c r="D75" s="4" t="s">
        <v>36</v>
      </c>
      <c r="E75" s="6">
        <v>20</v>
      </c>
      <c r="F75" s="8">
        <v>0</v>
      </c>
      <c r="G75" s="6">
        <f t="shared" si="2"/>
        <v>0</v>
      </c>
      <c r="H75" s="9" t="s">
        <v>0</v>
      </c>
      <c r="I75" s="7" t="s">
        <v>278</v>
      </c>
      <c r="J75" s="5" t="s">
        <v>0</v>
      </c>
      <c r="K75" s="6">
        <f t="shared" si="3"/>
        <v>0</v>
      </c>
      <c r="L75" s="6">
        <v>2038.3333</v>
      </c>
      <c r="M75" s="6" t="s">
        <v>38</v>
      </c>
    </row>
    <row r="76" spans="1:13" ht="409.5">
      <c r="A76" s="7" t="s">
        <v>279</v>
      </c>
      <c r="B76" s="7" t="s">
        <v>280</v>
      </c>
      <c r="C76" s="4" t="s">
        <v>281</v>
      </c>
      <c r="D76" s="4" t="s">
        <v>36</v>
      </c>
      <c r="E76" s="6">
        <v>10</v>
      </c>
      <c r="F76" s="8">
        <v>0</v>
      </c>
      <c r="G76" s="6">
        <f t="shared" si="2"/>
        <v>0</v>
      </c>
      <c r="H76" s="9" t="s">
        <v>0</v>
      </c>
      <c r="I76" s="7" t="s">
        <v>282</v>
      </c>
      <c r="J76" s="5" t="s">
        <v>0</v>
      </c>
      <c r="K76" s="6">
        <f t="shared" si="3"/>
        <v>0</v>
      </c>
      <c r="L76" s="6">
        <v>2093.3333</v>
      </c>
      <c r="M76" s="6" t="s">
        <v>38</v>
      </c>
    </row>
    <row r="77" spans="1:13" ht="409.5">
      <c r="A77" s="7" t="s">
        <v>283</v>
      </c>
      <c r="B77" s="7" t="s">
        <v>284</v>
      </c>
      <c r="C77" s="4" t="s">
        <v>285</v>
      </c>
      <c r="D77" s="4" t="s">
        <v>36</v>
      </c>
      <c r="E77" s="6">
        <v>6</v>
      </c>
      <c r="F77" s="8">
        <v>0</v>
      </c>
      <c r="G77" s="6">
        <f t="shared" si="2"/>
        <v>0</v>
      </c>
      <c r="H77" s="9" t="s">
        <v>0</v>
      </c>
      <c r="I77" s="7" t="s">
        <v>286</v>
      </c>
      <c r="J77" s="5" t="s">
        <v>0</v>
      </c>
      <c r="K77" s="6">
        <f t="shared" si="3"/>
        <v>0</v>
      </c>
      <c r="L77" s="6">
        <v>3122</v>
      </c>
      <c r="M77" s="6" t="s">
        <v>38</v>
      </c>
    </row>
    <row r="78" spans="1:13" ht="165.75">
      <c r="A78" s="7" t="s">
        <v>287</v>
      </c>
      <c r="B78" s="7" t="s">
        <v>288</v>
      </c>
      <c r="C78" s="4" t="s">
        <v>289</v>
      </c>
      <c r="D78" s="4" t="s">
        <v>36</v>
      </c>
      <c r="E78" s="6">
        <v>4</v>
      </c>
      <c r="F78" s="8">
        <v>0</v>
      </c>
      <c r="G78" s="6">
        <f t="shared" si="2"/>
        <v>0</v>
      </c>
      <c r="H78" s="9" t="s">
        <v>0</v>
      </c>
      <c r="I78" s="7" t="s">
        <v>290</v>
      </c>
      <c r="J78" s="5" t="s">
        <v>0</v>
      </c>
      <c r="K78" s="6">
        <f t="shared" si="3"/>
        <v>0</v>
      </c>
      <c r="L78" s="6">
        <v>1729</v>
      </c>
      <c r="M78" s="6" t="s">
        <v>38</v>
      </c>
    </row>
    <row r="79" spans="1:13" ht="102">
      <c r="A79" s="7" t="s">
        <v>291</v>
      </c>
      <c r="B79" s="7" t="s">
        <v>292</v>
      </c>
      <c r="C79" s="4" t="s">
        <v>293</v>
      </c>
      <c r="D79" s="4" t="s">
        <v>36</v>
      </c>
      <c r="E79" s="6">
        <v>80</v>
      </c>
      <c r="F79" s="8">
        <v>0</v>
      </c>
      <c r="G79" s="6">
        <f>ROUND(SUM(E79*F79),2)</f>
        <v>0</v>
      </c>
      <c r="H79" s="9" t="s">
        <v>0</v>
      </c>
      <c r="I79" s="7" t="s">
        <v>294</v>
      </c>
      <c r="J79" s="5" t="s">
        <v>0</v>
      </c>
      <c r="K79" s="6">
        <f aca="true" t="shared" si="4" ref="K79:K84">SUM(G79:G79)</f>
        <v>0</v>
      </c>
      <c r="L79" s="6">
        <v>524.3333</v>
      </c>
      <c r="M79" s="6" t="s">
        <v>38</v>
      </c>
    </row>
    <row r="80" spans="1:13" ht="409.5">
      <c r="A80" s="7" t="s">
        <v>295</v>
      </c>
      <c r="B80" s="7" t="s">
        <v>296</v>
      </c>
      <c r="C80" s="4" t="s">
        <v>297</v>
      </c>
      <c r="D80" s="4" t="s">
        <v>36</v>
      </c>
      <c r="E80" s="6">
        <v>1</v>
      </c>
      <c r="F80" s="8">
        <v>0</v>
      </c>
      <c r="G80" s="6">
        <f>ROUND(SUM(E80*F80),2)</f>
        <v>0</v>
      </c>
      <c r="H80" s="9" t="s">
        <v>0</v>
      </c>
      <c r="I80" s="7" t="s">
        <v>298</v>
      </c>
      <c r="J80" s="5" t="s">
        <v>0</v>
      </c>
      <c r="K80" s="6">
        <f t="shared" si="4"/>
        <v>0</v>
      </c>
      <c r="L80" s="6">
        <v>2534.3333</v>
      </c>
      <c r="M80" s="6" t="s">
        <v>38</v>
      </c>
    </row>
    <row r="81" spans="1:13" ht="76.5">
      <c r="A81" s="7" t="s">
        <v>299</v>
      </c>
      <c r="B81" s="7" t="s">
        <v>300</v>
      </c>
      <c r="C81" s="4" t="s">
        <v>301</v>
      </c>
      <c r="D81" s="4" t="s">
        <v>36</v>
      </c>
      <c r="E81" s="6">
        <v>10</v>
      </c>
      <c r="F81" s="8">
        <v>0</v>
      </c>
      <c r="G81" s="6">
        <f>ROUND(SUM(E81*F81),2)</f>
        <v>0</v>
      </c>
      <c r="H81" s="9" t="s">
        <v>0</v>
      </c>
      <c r="I81" s="7" t="s">
        <v>302</v>
      </c>
      <c r="J81" s="5" t="s">
        <v>0</v>
      </c>
      <c r="K81" s="6">
        <f t="shared" si="4"/>
        <v>0</v>
      </c>
      <c r="L81" s="6">
        <v>1027.6667</v>
      </c>
      <c r="M81" s="6" t="s">
        <v>38</v>
      </c>
    </row>
    <row r="82" spans="1:13" ht="38.25">
      <c r="A82" s="7" t="s">
        <v>303</v>
      </c>
      <c r="B82" s="7" t="s">
        <v>304</v>
      </c>
      <c r="C82" s="4" t="s">
        <v>305</v>
      </c>
      <c r="D82" s="4" t="s">
        <v>36</v>
      </c>
      <c r="E82" s="6">
        <v>10</v>
      </c>
      <c r="F82" s="8">
        <v>0</v>
      </c>
      <c r="G82" s="6">
        <f>ROUND(SUM(E82*F82),2)</f>
        <v>0</v>
      </c>
      <c r="H82" s="9" t="s">
        <v>0</v>
      </c>
      <c r="I82" s="7" t="s">
        <v>306</v>
      </c>
      <c r="J82" s="5" t="s">
        <v>0</v>
      </c>
      <c r="K82" s="6">
        <f t="shared" si="4"/>
        <v>0</v>
      </c>
      <c r="L82" s="6">
        <v>51.1</v>
      </c>
      <c r="M82" s="6" t="s">
        <v>38</v>
      </c>
    </row>
    <row r="83" spans="1:13" ht="114.75">
      <c r="A83" s="7" t="s">
        <v>307</v>
      </c>
      <c r="B83" s="7" t="s">
        <v>308</v>
      </c>
      <c r="C83" s="4" t="s">
        <v>309</v>
      </c>
      <c r="D83" s="4" t="s">
        <v>36</v>
      </c>
      <c r="E83" s="6">
        <v>20</v>
      </c>
      <c r="F83" s="8">
        <v>0</v>
      </c>
      <c r="G83" s="6">
        <f>ROUND(SUM(E83*F83),2)</f>
        <v>0</v>
      </c>
      <c r="H83" s="9" t="s">
        <v>0</v>
      </c>
      <c r="I83" s="7" t="s">
        <v>310</v>
      </c>
      <c r="J83" s="5" t="s">
        <v>0</v>
      </c>
      <c r="K83" s="6">
        <f t="shared" si="4"/>
        <v>0</v>
      </c>
      <c r="L83" s="6">
        <v>169.6667</v>
      </c>
      <c r="M83" s="6" t="s">
        <v>38</v>
      </c>
    </row>
    <row r="84" spans="1:13" ht="216.75">
      <c r="A84" s="7" t="s">
        <v>311</v>
      </c>
      <c r="B84" s="7" t="s">
        <v>312</v>
      </c>
      <c r="C84" s="4" t="s">
        <v>313</v>
      </c>
      <c r="D84" s="4" t="s">
        <v>36</v>
      </c>
      <c r="E84" s="6">
        <v>18</v>
      </c>
      <c r="F84" s="8">
        <v>0</v>
      </c>
      <c r="G84" s="6">
        <f>ROUND(SUM(E84*F84),2)</f>
        <v>0</v>
      </c>
      <c r="H84" s="9" t="s">
        <v>0</v>
      </c>
      <c r="I84" s="7" t="s">
        <v>314</v>
      </c>
      <c r="J84" s="5" t="s">
        <v>0</v>
      </c>
      <c r="K84" s="6">
        <f t="shared" si="4"/>
        <v>0</v>
      </c>
      <c r="L84" s="6">
        <v>1170</v>
      </c>
      <c r="M84" s="6" t="s">
        <v>38</v>
      </c>
    </row>
    <row r="86" spans="6:7" ht="12.75">
      <c r="F86" s="10" t="s">
        <v>315</v>
      </c>
      <c r="G86" s="6">
        <f>SUM(G9:G84)</f>
        <v>0</v>
      </c>
    </row>
    <row r="89" spans="2:13" ht="12.75">
      <c r="B89" s="17" t="s">
        <v>316</v>
      </c>
      <c r="C89" s="12"/>
      <c r="D89" s="18" t="s">
        <v>317</v>
      </c>
      <c r="E89" s="12"/>
      <c r="F89" s="12"/>
      <c r="G89" s="12"/>
      <c r="H89" s="12"/>
      <c r="I89" s="12"/>
      <c r="J89" s="12"/>
      <c r="K89" s="12"/>
      <c r="L89" s="12"/>
      <c r="M89" s="12"/>
    </row>
    <row r="91" spans="2:13" ht="12.75">
      <c r="B91" s="19" t="s">
        <v>318</v>
      </c>
      <c r="C91" s="12"/>
      <c r="D91" s="12"/>
      <c r="E91" s="12"/>
      <c r="F91" s="12"/>
      <c r="G91" s="12"/>
      <c r="H91" s="12"/>
      <c r="I91" s="12"/>
      <c r="J91" s="12"/>
      <c r="K91" s="12"/>
      <c r="L91" s="12"/>
      <c r="M91" s="12"/>
    </row>
    <row r="93" spans="2:13" ht="82.5" customHeight="1">
      <c r="B93" s="2" t="s">
        <v>319</v>
      </c>
      <c r="C93" s="15" t="s">
        <v>320</v>
      </c>
      <c r="D93" s="12"/>
      <c r="E93" s="12"/>
      <c r="F93" s="12"/>
      <c r="G93" s="12"/>
      <c r="H93" s="12"/>
      <c r="I93" s="12"/>
      <c r="J93" s="12"/>
      <c r="K93" s="12"/>
      <c r="L93" s="12"/>
      <c r="M93" s="12"/>
    </row>
    <row r="96" spans="2:13" ht="12.75">
      <c r="B96" s="20" t="s">
        <v>321</v>
      </c>
      <c r="C96" s="12"/>
      <c r="D96" s="12"/>
      <c r="E96" s="12"/>
      <c r="F96" s="12"/>
      <c r="G96" s="12"/>
      <c r="H96" s="12"/>
      <c r="I96" s="12"/>
      <c r="J96" s="12"/>
      <c r="K96" s="12"/>
      <c r="L96" s="12"/>
      <c r="M96" s="12"/>
    </row>
    <row r="97" spans="2:13" ht="12.75">
      <c r="B97" s="21" t="s">
        <v>322</v>
      </c>
      <c r="C97" s="12"/>
      <c r="D97" s="12"/>
      <c r="E97" s="12"/>
      <c r="F97" s="12"/>
      <c r="G97" s="12"/>
      <c r="H97" s="12"/>
      <c r="I97" s="12"/>
      <c r="J97" s="12"/>
      <c r="K97" s="12"/>
      <c r="L97" s="12"/>
      <c r="M97" s="12"/>
    </row>
  </sheetData>
  <sheetProtection password="C6B5" sheet="1" objects="1" scenarios="1"/>
  <mergeCells count="19">
    <mergeCell ref="B97:M97"/>
    <mergeCell ref="B13:M13"/>
    <mergeCell ref="B89:C89"/>
    <mergeCell ref="D89:M89"/>
    <mergeCell ref="B91:M91"/>
    <mergeCell ref="C93:M93"/>
    <mergeCell ref="B96:M96"/>
    <mergeCell ref="C7:M7"/>
    <mergeCell ref="C8:M8"/>
    <mergeCell ref="C9:M9"/>
    <mergeCell ref="C10:M10"/>
    <mergeCell ref="C11:M11"/>
    <mergeCell ref="C12:M12"/>
    <mergeCell ref="B1:M1"/>
    <mergeCell ref="B2:M2"/>
    <mergeCell ref="C3:M3"/>
    <mergeCell ref="C4:M4"/>
    <mergeCell ref="C5:M5"/>
    <mergeCell ref="C6:M6"/>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Usuário</cp:lastModifiedBy>
  <dcterms:created xsi:type="dcterms:W3CDTF">2009-08-05T21:24:40Z</dcterms:created>
  <dcterms:modified xsi:type="dcterms:W3CDTF">2023-12-06T17:20:30Z</dcterms:modified>
  <cp:category/>
  <cp:version/>
  <cp:contentType/>
  <cp:contentStatus/>
</cp:coreProperties>
</file>