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75" windowHeight="13185" activeTab="0"/>
  </bookViews>
  <sheets>
    <sheet name="Itens" sheetId="1" r:id="rId1"/>
  </sheets>
  <definedNames>
    <definedName name="_xlnm.Print_Area" localSheetId="0">'Itens'!$A$1:$L$40</definedName>
  </definedNames>
  <calcPr fullCalcOnLoad="1"/>
</workbook>
</file>

<file path=xl/sharedStrings.xml><?xml version="1.0" encoding="utf-8"?>
<sst xmlns="http://schemas.openxmlformats.org/spreadsheetml/2006/main" count="100" uniqueCount="72">
  <si>
    <t/>
  </si>
  <si>
    <t>PREFEITURA MUN ALVORADA DE MINAS</t>
  </si>
  <si>
    <t>PROPOSTA COMERCIAL</t>
  </si>
  <si>
    <t xml:space="preserve">Empresa/Nome: </t>
  </si>
  <si>
    <t xml:space="preserve">Endereço: </t>
  </si>
  <si>
    <t xml:space="preserve">CNPJ/CPF: </t>
  </si>
  <si>
    <t xml:space="preserve">Telefone(s): </t>
  </si>
  <si>
    <t xml:space="preserve">Nº Processo: </t>
  </si>
  <si>
    <t>82/28</t>
  </si>
  <si>
    <t xml:space="preserve">Critério de Julgamento: </t>
  </si>
  <si>
    <t>Menor Preço</t>
  </si>
  <si>
    <t xml:space="preserve">Forma de Adjudicação: </t>
  </si>
  <si>
    <t>Por Item</t>
  </si>
  <si>
    <t xml:space="preserve">Modalidade: </t>
  </si>
  <si>
    <t>Pregão Eletrônico (10.520/02)</t>
  </si>
  <si>
    <t xml:space="preserve">Data Abertura: </t>
  </si>
  <si>
    <t>27/07/2023 09:00:00</t>
  </si>
  <si>
    <t xml:space="preserve">Objeto: </t>
  </si>
  <si>
    <t>REGISTRO DE PREÇOS DE MICROEMPRESA OU EMPRESA DE PEQUENO PORTE NAS DIRETRIZES DA LEI COMPLEMENTAR Nº 123/2006, PARA FUTURAS E EVENTUAIS AQUISIÇÕES DE MATERIAIS DE LIMPEZA E PRODUTOS DE HIGIENE PARA MANUTENÇÃO DE DIVERSAS SECRETARIAS MUNICIPAIS.</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</si>
  <si>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</si>
  <si>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</si>
  <si>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</si>
  <si>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</si>
  <si>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</si>
  <si>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</si>
  <si>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</si>
  <si>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</si>
  <si>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</si>
  <si>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</si>
  <si>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</si>
  <si>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</si>
  <si>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</si>
  <si>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</si>
  <si>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55005</t>
  </si>
  <si>
    <t>0001</t>
  </si>
  <si>
    <t>LIMPADOR MULTIUSO 500 ML: : PARA PIAS DE COZINHA, FOGÕES, PIAS DE BANHEIRO, GELADEIRAS ETC. FRAGRÂNCIAS DIVERSAS; EMBALAGEM DE PLÁSTICO RESISTENTE COM VOLUME DE NO MÍNIMO 500 ML, LACRADA, NÃO DANIFICADA, CONTER NO RÓTULO DESCRIÇÃO DO PRODUTO, PESO, FABRICANTE, DATA DE FABRICAÇÃO, PRAZO DE VALIDADE, NUMÉRO DA AUTORIZAÇÃO DE FUNCIONAMENTO EMITIDO PELO MINISTÉRIO DA SAÚDE E NÚMERO DE NOTIFICAÇÃO NA AGÊNCIA NACIONAL DE VIGILÂNCIA SANITÁRIA – ANVISA; PRODUTO DEVE SER ENTREGUE COM VALIDADE MÍNIMA DE 75% DA SUA VIDA ÚTIL; SIMILAR OU SUPERIOR A MARCA VEJA, MR. MUSCULO, YPE.</t>
  </si>
  <si>
    <t>Unidade</t>
  </si>
  <si>
    <t>3933</t>
  </si>
  <si>
    <t>NÃO</t>
  </si>
  <si>
    <t>55006</t>
  </si>
  <si>
    <t>0002</t>
  </si>
  <si>
    <t xml:space="preserve">LUVA LATEX LARANJA REFORÇADA TAMANHO PEQUENO: : LUVA DE SEGURANÇA CONFECCIONADA EM LÁTEX NATURAL, REVESTIMENTO INTERNO EM FLOCOS DE ALGODÃO, RELEVO ANTIDERRAPANTE NA FACE PALMAR E FACE PALMAR DOS DEDOS; RESISTÊNCIA TÉRMICA, MECÂNICA E QUÍMICA; FORMATO ANATÔMICO, USO REUTILIZÁVEL, PUNHO RETO; COMPRIMENTO 30CM; DEVERÁ ESTAR EM CONFORMIDADE COM AS NORMAS DA ABNT NBR 13.393; TAMANHO 7 (P); PACOTE CONTENDO 12 PARES; MARCA REFERÊNCIA VOLK. </t>
  </si>
  <si>
    <t>Pacote</t>
  </si>
  <si>
    <t>3934</t>
  </si>
  <si>
    <t>55007</t>
  </si>
  <si>
    <t>0003</t>
  </si>
  <si>
    <t xml:space="preserve">LUVA LATEX LARANJA REFORÇADA TAMANHO MÉDIO: : LUVA DE SEGURANÇA CONFECCIONADA EM LÁTEX NATURAL, REVESTIMENTO INTERNO EM FLOCOS DE ALGODÃO, RELEVO ANTIDERRAPANTE NA FACE PALMAR E FACE PALMAR DOS DEDOS; RESISTÊNCIA TÉRMICA, MECÂNICA E QUÍMICA; FORMATO ANATÔMICO, USO REUTILIZÁVEL, PUNHO RETO; COMPRIMENTO 30CM; DEVERÁ ESTAR EM CONFORMIDADE COM AS NORMAS DA ABNT NBR 13.393; TAMANHO 8 (M); PACOTE CONTENDO 12 PARES; MARCA REFERÊNCIA VOLK. </t>
  </si>
  <si>
    <t>3935</t>
  </si>
  <si>
    <t>55008</t>
  </si>
  <si>
    <t>0004</t>
  </si>
  <si>
    <t>LUVA LATEX LARANJA REFORÇADA TAMANHO GRANDE::  LUVA DE SEGURANÇA CONFECCIONADA EM LÁTEX NATURAL, REVESTIMENTO INTERNO EM FLOCOS DE ALGODÃO, RELEVO ANTIDERRAPANTE NA FACE PALMAR E FACE PALMAR DOS DEDOS; RESISTÊNCIA TÉRMICA, MECÂNICA E QUÍMICA; FORMATO ANATÔMICO, USO REUTILIZÁVEL, PUNHO RETO; COMPRIMENTO 30CM; DEVERÁ ESTAR EM CONFORMIDADE COM AS NORMAS DA ABNT NBR 13.393; TAMANHO 9 (G); PACOTE CONTENDO 12 PARES; MARCA REFERÊNCIA VOLK.</t>
  </si>
  <si>
    <t>3936</t>
  </si>
  <si>
    <t>55009</t>
  </si>
  <si>
    <t>0005</t>
  </si>
  <si>
    <t>LUVA LATEX LARANJA REFORÇADA TAMANHO EXTRA GRANDE::  LUVA DE SEGURANÇA CONFECCIONADA EM LÁTEX NATURAL, REVESTIMENTO INTERNO EM FLOCOS DE ALGODÃO, RELEVO ANTIDERRAPANTE NA FACE PALMAR E FACE PALMAR DOS DEDOS; RESISTÊNCIA TÉRMICA, MECÂNICA E QUÍMICA; FORMATO ANATÔMICO, USO REUTILIZÁVEL, PUNHO RETO; COMPRIMENTO 30CM; DEVERÁ ESTAR EM CONFORMIDADE COM AS NORMAS DA ABNT NBR 13.393; TAMANHO 10 (EG); PACOTE CONTENDO 12 PARES; MARCA REFERÊNCIA VOLK.</t>
  </si>
  <si>
    <t>3937</t>
  </si>
  <si>
    <t>55010</t>
  </si>
  <si>
    <t>0006</t>
  </si>
  <si>
    <t xml:space="preserve">SABÃO EM PÓ: : APRESENTAR EM SUA COMPOSIÇÃO: ENZIMAS, CORANTE, FRAGÂNCIA E LINEAR ALQUIL BENZENO SULFONATO DE SÓDIO; EMBALAGEM PAPELÃO RESISTENTE COM PESO DE 800G, LACRADA, NÃO DANIFICADA; CONTER NO RÓTULO DESCRIÇÃO DO PRODUTO, PESO, FABRICANTE, DATA DE FABRICAÇÃO,  PRAZO DE VALIDADE, NUMÉRO DA AUTORIZAÇÃO DE FUNCIONAMENTO EMITIDO PELO MINISTÉRIO DA SAÚDE E NÚMERO DE NOTIFICAÇÃO NA AGÊNCIA NACIONAL DE VIGILÂNCIA SANITÁRIA – ANVISA; PRODUTO DEVE SER ENTREGUE COM VALIDADE MÍNIMA DE 75% DA SUA VIDA ÚTI; SIMILAR OU SUPERIOR A MARCA OMO, BRILHANTE OU TIXAN. </t>
  </si>
  <si>
    <t>3938</t>
  </si>
  <si>
    <t>55011</t>
  </si>
  <si>
    <t>0007</t>
  </si>
  <si>
    <t>SODA   CAUSTICA:   :  SODA   CÁUSTICA EM ESCAMAS, 99%, PACOTE DE 1 KG; DEVENDO CONTER NO RÓTULO NUMÉRO DA AUTORIZAÇÃO DE FUNCIONAMENTO EMITIDO PELO MINISTÉRIO DA SAÚDE E NÚMERO DE NOTIFICAÇÃO NA AGÊNCIA NACIONAL DE VIGILÂNCIA SANITÁRIA – ANVISA.</t>
  </si>
  <si>
    <t>3939</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</si>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</sst>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85" zoomScaleNormal="85" zoomScalePageLayoutView="0" workbookViewId="0" topLeftCell="B1">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3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127.5">
      <c r="A15" s="7" t="s">
        <v>33</v>
      </c>
      <c r="B15" s="7" t="s">
        <v>34</v>
      </c>
      <c r="C15" s="4" t="s">
        <v>35</v>
      </c>
      <c r="D15" s="4" t="s">
        <v>36</v>
      </c>
      <c r="E15" s="6">
        <v>1420</v>
      </c>
      <c r="F15" s="8">
        <v>0</v>
      </c>
      <c r="G15" s="6">
        <f aca="true" t="shared" si="0" ref="G15:G21">ROUND(SUM(E15*F15),2)</f>
        <v>0</v>
      </c>
      <c r="H15" s="9" t="s">
        <v>0</v>
      </c>
      <c r="I15" s="7" t="s">
        <v>37</v>
      </c>
      <c r="J15" s="5" t="s">
        <v>0</v>
      </c>
      <c r="K15" s="6">
        <f aca="true" t="shared" si="1" ref="K15:K21">SUM(G15:G15)</f>
        <v>0</v>
      </c>
      <c r="L15" s="6">
        <v>5.2</v>
      </c>
      <c r="M15" s="6" t="s">
        <v>38</v>
      </c>
    </row>
    <row r="16" spans="1:13" ht="102">
      <c r="A16" s="7" t="s">
        <v>39</v>
      </c>
      <c r="B16" s="7" t="s">
        <v>40</v>
      </c>
      <c r="C16" s="4" t="s">
        <v>41</v>
      </c>
      <c r="D16" s="4" t="s">
        <v>42</v>
      </c>
      <c r="E16" s="6">
        <v>200</v>
      </c>
      <c r="F16" s="8">
        <v>0</v>
      </c>
      <c r="G16" s="6">
        <f t="shared" si="0"/>
        <v>0</v>
      </c>
      <c r="H16" s="9" t="s">
        <v>0</v>
      </c>
      <c r="I16" s="7" t="s">
        <v>43</v>
      </c>
      <c r="J16" s="5" t="s">
        <v>0</v>
      </c>
      <c r="K16" s="6">
        <f t="shared" si="1"/>
        <v>0</v>
      </c>
      <c r="L16" s="6">
        <v>100.8633</v>
      </c>
      <c r="M16" s="6" t="s">
        <v>38</v>
      </c>
    </row>
    <row r="17" spans="1:13" ht="102">
      <c r="A17" s="7" t="s">
        <v>44</v>
      </c>
      <c r="B17" s="7" t="s">
        <v>45</v>
      </c>
      <c r="C17" s="4" t="s">
        <v>46</v>
      </c>
      <c r="D17" s="4" t="s">
        <v>42</v>
      </c>
      <c r="E17" s="6">
        <v>404</v>
      </c>
      <c r="F17" s="8">
        <v>0</v>
      </c>
      <c r="G17" s="6">
        <f t="shared" si="0"/>
        <v>0</v>
      </c>
      <c r="H17" s="9" t="s">
        <v>0</v>
      </c>
      <c r="I17" s="7" t="s">
        <v>47</v>
      </c>
      <c r="J17" s="5" t="s">
        <v>0</v>
      </c>
      <c r="K17" s="6">
        <f t="shared" si="1"/>
        <v>0</v>
      </c>
      <c r="L17" s="6">
        <v>104.1967</v>
      </c>
      <c r="M17" s="6" t="s">
        <v>38</v>
      </c>
    </row>
    <row r="18" spans="1:13" ht="102">
      <c r="A18" s="7" t="s">
        <v>48</v>
      </c>
      <c r="B18" s="7" t="s">
        <v>49</v>
      </c>
      <c r="C18" s="4" t="s">
        <v>50</v>
      </c>
      <c r="D18" s="4" t="s">
        <v>42</v>
      </c>
      <c r="E18" s="6">
        <v>330</v>
      </c>
      <c r="F18" s="8">
        <v>0</v>
      </c>
      <c r="G18" s="6">
        <f t="shared" si="0"/>
        <v>0</v>
      </c>
      <c r="H18" s="9" t="s">
        <v>0</v>
      </c>
      <c r="I18" s="7" t="s">
        <v>51</v>
      </c>
      <c r="J18" s="5" t="s">
        <v>0</v>
      </c>
      <c r="K18" s="6">
        <f t="shared" si="1"/>
        <v>0</v>
      </c>
      <c r="L18" s="6">
        <v>104.1967</v>
      </c>
      <c r="M18" s="6" t="s">
        <v>38</v>
      </c>
    </row>
    <row r="19" spans="1:13" ht="114.75">
      <c r="A19" s="7" t="s">
        <v>52</v>
      </c>
      <c r="B19" s="7" t="s">
        <v>53</v>
      </c>
      <c r="C19" s="4" t="s">
        <v>54</v>
      </c>
      <c r="D19" s="4" t="s">
        <v>42</v>
      </c>
      <c r="E19" s="6">
        <v>100</v>
      </c>
      <c r="F19" s="8">
        <v>0</v>
      </c>
      <c r="G19" s="6">
        <f t="shared" si="0"/>
        <v>0</v>
      </c>
      <c r="H19" s="9" t="s">
        <v>0</v>
      </c>
      <c r="I19" s="7" t="s">
        <v>55</v>
      </c>
      <c r="J19" s="5" t="s">
        <v>0</v>
      </c>
      <c r="K19" s="6">
        <f t="shared" si="1"/>
        <v>0</v>
      </c>
      <c r="L19" s="6">
        <v>107.13</v>
      </c>
      <c r="M19" s="6" t="s">
        <v>38</v>
      </c>
    </row>
    <row r="20" spans="1:13" ht="127.5">
      <c r="A20" s="7" t="s">
        <v>56</v>
      </c>
      <c r="B20" s="7" t="s">
        <v>57</v>
      </c>
      <c r="C20" s="4" t="s">
        <v>58</v>
      </c>
      <c r="D20" s="4" t="s">
        <v>36</v>
      </c>
      <c r="E20" s="6">
        <v>1050</v>
      </c>
      <c r="F20" s="8">
        <v>0</v>
      </c>
      <c r="G20" s="6">
        <f t="shared" si="0"/>
        <v>0</v>
      </c>
      <c r="H20" s="9" t="s">
        <v>0</v>
      </c>
      <c r="I20" s="7" t="s">
        <v>59</v>
      </c>
      <c r="J20" s="5" t="s">
        <v>0</v>
      </c>
      <c r="K20" s="6">
        <f t="shared" si="1"/>
        <v>0</v>
      </c>
      <c r="L20" s="6">
        <v>12.4333</v>
      </c>
      <c r="M20" s="6" t="s">
        <v>38</v>
      </c>
    </row>
    <row r="21" spans="1:13" ht="63.75">
      <c r="A21" s="7" t="s">
        <v>60</v>
      </c>
      <c r="B21" s="7" t="s">
        <v>61</v>
      </c>
      <c r="C21" s="4" t="s">
        <v>62</v>
      </c>
      <c r="D21" s="4" t="s">
        <v>36</v>
      </c>
      <c r="E21" s="6">
        <v>13</v>
      </c>
      <c r="F21" s="8">
        <v>0</v>
      </c>
      <c r="G21" s="6">
        <f t="shared" si="0"/>
        <v>0</v>
      </c>
      <c r="H21" s="9" t="s">
        <v>0</v>
      </c>
      <c r="I21" s="7" t="s">
        <v>63</v>
      </c>
      <c r="J21" s="5" t="s">
        <v>0</v>
      </c>
      <c r="K21" s="6">
        <f t="shared" si="1"/>
        <v>0</v>
      </c>
      <c r="L21" s="6">
        <v>28.8967</v>
      </c>
      <c r="M21" s="6" t="s">
        <v>38</v>
      </c>
    </row>
    <row r="23" spans="6:7" ht="12.75">
      <c r="F23" s="10" t="s">
        <v>64</v>
      </c>
      <c r="G23" s="6">
        <f>SUM(G9:G21)</f>
        <v>0</v>
      </c>
    </row>
    <row r="26" spans="2:13" ht="12.75">
      <c r="B26" s="17" t="s">
        <v>65</v>
      </c>
      <c r="C26" s="12"/>
      <c r="D26" s="18" t="s">
        <v>66</v>
      </c>
      <c r="E26" s="12"/>
      <c r="F26" s="12"/>
      <c r="G26" s="12"/>
      <c r="H26" s="12"/>
      <c r="I26" s="12"/>
      <c r="J26" s="12"/>
      <c r="K26" s="12"/>
      <c r="L26" s="12"/>
      <c r="M26" s="12"/>
    </row>
    <row r="28" spans="2:13" ht="12.75">
      <c r="B28" s="19" t="s">
        <v>67</v>
      </c>
      <c r="C28" s="12"/>
      <c r="D28" s="12"/>
      <c r="E28" s="12"/>
      <c r="F28" s="12"/>
      <c r="G28" s="12"/>
      <c r="H28" s="12"/>
      <c r="I28" s="12"/>
      <c r="J28" s="12"/>
      <c r="K28" s="12"/>
      <c r="L28" s="12"/>
      <c r="M28" s="12"/>
    </row>
    <row r="30" spans="2:13" ht="82.5" customHeight="1">
      <c r="B30" s="2" t="s">
        <v>68</v>
      </c>
      <c r="C30" s="15" t="s">
        <v>69</v>
      </c>
      <c r="D30" s="12"/>
      <c r="E30" s="12"/>
      <c r="F30" s="12"/>
      <c r="G30" s="12"/>
      <c r="H30" s="12"/>
      <c r="I30" s="12"/>
      <c r="J30" s="12"/>
      <c r="K30" s="12"/>
      <c r="L30" s="12"/>
      <c r="M30" s="12"/>
    </row>
    <row r="33" spans="2:13" ht="12.75">
      <c r="B33" s="20" t="s">
        <v>70</v>
      </c>
      <c r="C33" s="12"/>
      <c r="D33" s="12"/>
      <c r="E33" s="12"/>
      <c r="F33" s="12"/>
      <c r="G33" s="12"/>
      <c r="H33" s="12"/>
      <c r="I33" s="12"/>
      <c r="J33" s="12"/>
      <c r="K33" s="12"/>
      <c r="L33" s="12"/>
      <c r="M33" s="12"/>
    </row>
    <row r="34" spans="2:13" ht="12.75">
      <c r="B34" s="21" t="s">
        <v>71</v>
      </c>
      <c r="C34" s="12"/>
      <c r="D34" s="12"/>
      <c r="E34" s="12"/>
      <c r="F34" s="12"/>
      <c r="G34" s="12"/>
      <c r="H34" s="12"/>
      <c r="I34" s="12"/>
      <c r="J34" s="12"/>
      <c r="K34" s="12"/>
      <c r="L34" s="12"/>
      <c r="M34" s="12"/>
    </row>
  </sheetData>
  <sheetProtection password="C6B5" sheet="1" objects="1" scenarios="1"/>
  <mergeCells count="19">
    <mergeCell ref="B34:M34"/>
    <mergeCell ref="B13:M13"/>
    <mergeCell ref="B26:C26"/>
    <mergeCell ref="D26:M26"/>
    <mergeCell ref="B28:M28"/>
    <mergeCell ref="C30:M30"/>
    <mergeCell ref="B33:M33"/>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cp:lastModifiedBy>
  <dcterms:created xsi:type="dcterms:W3CDTF">2009-08-05T21:24:40Z</dcterms:created>
  <dcterms:modified xsi:type="dcterms:W3CDTF">2023-07-06T15:52:41Z</dcterms:modified>
  <cp:category/>
  <cp:version/>
  <cp:contentType/>
  <cp:contentStatus/>
</cp:coreProperties>
</file>