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'Itens'!$A$1:$L$47</definedName>
  </definedNames>
  <calcPr fullCalcOnLoad="1"/>
</workbook>
</file>

<file path=xl/sharedStrings.xml><?xml version="1.0" encoding="utf-8"?>
<sst xmlns="http://schemas.openxmlformats.org/spreadsheetml/2006/main" count="156" uniqueCount="99">
  <si>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</si>
  <si>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</si>
  <si>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</si>
  <si>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</si>
  <si>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</si>
  <si>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</si>
  <si>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</si>
  <si>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</si>
  <si>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65/23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</si>
  <si>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</si>
  <si>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</si>
  <si>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</si>
  <si>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</si>
  <si>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</si>
  <si>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</si>
  <si>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</si>
  <si>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26/06/2023 09:00:00</t>
  </si>
  <si>
    <t xml:space="preserve">Objeto: </t>
  </si>
  <si>
    <t>REGISTRO DE PREÇOS DE MICROEMPRESA OU EMPRESA DE PEQUENO PORTE NAS DIRETRIZES DA LEI COMPLEMENTAR Nº 123/2006, PARA A AQUISIÇÃO DE TONERS E CARTUCHOS PARA MANUTENÇÃO DAS ATIVIDADES DAS DIVERSAS SECRETARIAS MUNICIPAIS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</si>
  <si>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</si>
  <si>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</si>
  <si>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</si>
  <si>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</si>
  <si>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</si>
  <si>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</si>
  <si>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</si>
  <si>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</si>
  <si>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</si>
  <si>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</si>
  <si>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</si>
  <si>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</si>
  <si>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</si>
  <si>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</si>
  <si>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53078</t>
  </si>
  <si>
    <t>0001</t>
  </si>
  <si>
    <t>TONNER P/ BROTHER DCP L5652 DN -  COR PRETA COMPATÍVEL A IMPRESSORA</t>
  </si>
  <si>
    <t>Unidade</t>
  </si>
  <si>
    <t>3718</t>
  </si>
  <si>
    <t>NÃO</t>
  </si>
  <si>
    <t>53079</t>
  </si>
  <si>
    <t>0002</t>
  </si>
  <si>
    <t>TONNER P/ BROTHER MCF L8610 CDW -  COR AZUL C COMPATÍVEL A IMPRESSORA</t>
  </si>
  <si>
    <t>3719</t>
  </si>
  <si>
    <t>53080</t>
  </si>
  <si>
    <t>0003</t>
  </si>
  <si>
    <t>TONNER P/ BROTHER MCF L8610 CDW -  COR AMARELO Y COMPATÍVEL A IMPRESSORA</t>
  </si>
  <si>
    <t>3720</t>
  </si>
  <si>
    <t>53081</t>
  </si>
  <si>
    <t>0004</t>
  </si>
  <si>
    <t>TONNER P/ BROTHER MCF L8610 CDW -  COR MAGENTA M COMPATÍVEL A IMPRESSORA</t>
  </si>
  <si>
    <t>3721</t>
  </si>
  <si>
    <t>53082</t>
  </si>
  <si>
    <t>0005</t>
  </si>
  <si>
    <t>TONNER P/ BROTHER MCF L8610 CDW -  COR PRETO BK COMPATÍVEL A IMPRESSORA</t>
  </si>
  <si>
    <t>3722</t>
  </si>
  <si>
    <t>53083</t>
  </si>
  <si>
    <t>0006</t>
  </si>
  <si>
    <t>TONNER P/ HP LASER 107A -  COR PRETA COMPATÍVEL A IMPRESSORA</t>
  </si>
  <si>
    <t>3723</t>
  </si>
  <si>
    <t>53070</t>
  </si>
  <si>
    <t>0007</t>
  </si>
  <si>
    <t>TONNER P/ HP LASER MFP - 135A - TONNER HP -105A</t>
  </si>
  <si>
    <t>3724</t>
  </si>
  <si>
    <t>53085</t>
  </si>
  <si>
    <t>0008</t>
  </si>
  <si>
    <t>W2020X - CARTUCHO DE TONER PRETO HP 414X LASER JET(7.500 PÁGINAS)</t>
  </si>
  <si>
    <t>3725</t>
  </si>
  <si>
    <t>53086</t>
  </si>
  <si>
    <t>0009</t>
  </si>
  <si>
    <t>W2021X - CARTUCHO DE TONER CIANO HP 414X LASER JET (6.000 PÁGINAS)</t>
  </si>
  <si>
    <t>3726</t>
  </si>
  <si>
    <t>53087</t>
  </si>
  <si>
    <t>0010</t>
  </si>
  <si>
    <t>W2022X - CARTUCHO DE TONER AMARELO HP 414X LASER JET(6.000 PÁGINAS)</t>
  </si>
  <si>
    <t>3727</t>
  </si>
  <si>
    <t>53088</t>
  </si>
  <si>
    <t>0011</t>
  </si>
  <si>
    <t>W2023X - CARTUCHO DE TONER MAGENTA HP 414X LASER JET(6.000 PÁGINAS)</t>
  </si>
  <si>
    <t>3728</t>
  </si>
  <si>
    <t>54429</t>
  </si>
  <si>
    <t>0012</t>
  </si>
  <si>
    <t>CARTUCHO DE TONNER PARA SANSUNG, MODELO PROXPRESS M3375FD: (CARTUCHO MLT _ D204S/D204L)</t>
  </si>
  <si>
    <t>3729</t>
  </si>
  <si>
    <t>54430</t>
  </si>
  <si>
    <t>0013</t>
  </si>
  <si>
    <t>CARTUCHO TONNER PARA BROTHER DCP-L5652DN: (TONNER TN3472/ TN3470)</t>
  </si>
  <si>
    <t>3730</t>
  </si>
  <si>
    <t>54431</t>
  </si>
  <si>
    <t>0014</t>
  </si>
  <si>
    <t>CARTUCHO DE TONNER PARA XEROX B230: CARTUCHO DE TONNER PRETO GENUÍNO XEROX B225/ B230/ B235 COM CAPACIDADE PADRÃO (1200 PÁGINAS) 006R04399  REFERENTE 24F2827</t>
  </si>
  <si>
    <t>3731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</si>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</sst>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25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129.6333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20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165.3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20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157.1333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20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164.9633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36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164.9667</v>
      </c>
      <c r="M19" s="13" t="s">
        <v>38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36</v>
      </c>
      <c r="E20" s="13">
        <v>5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130.35</v>
      </c>
      <c r="M20" s="13" t="s">
        <v>38</v>
      </c>
    </row>
    <row r="21" spans="1:13" ht="12.75">
      <c r="A21" s="14" t="s">
        <v>59</v>
      </c>
      <c r="B21" s="14" t="s">
        <v>60</v>
      </c>
      <c r="C21" s="10" t="s">
        <v>61</v>
      </c>
      <c r="D21" s="10" t="s">
        <v>36</v>
      </c>
      <c r="E21" s="13">
        <v>40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215.4833</v>
      </c>
      <c r="M21" s="13" t="s">
        <v>38</v>
      </c>
    </row>
    <row r="22" spans="1:13" ht="12.75">
      <c r="A22" s="14" t="s">
        <v>63</v>
      </c>
      <c r="B22" s="14" t="s">
        <v>64</v>
      </c>
      <c r="C22" s="10" t="s">
        <v>65</v>
      </c>
      <c r="D22" s="10" t="s">
        <v>36</v>
      </c>
      <c r="E22" s="13">
        <v>13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531.9667</v>
      </c>
      <c r="M22" s="13" t="s">
        <v>38</v>
      </c>
    </row>
    <row r="23" spans="1:13" ht="12.75">
      <c r="A23" s="14" t="s">
        <v>67</v>
      </c>
      <c r="B23" s="14" t="s">
        <v>68</v>
      </c>
      <c r="C23" s="10" t="s">
        <v>69</v>
      </c>
      <c r="D23" s="10" t="s">
        <v>36</v>
      </c>
      <c r="E23" s="13">
        <v>8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574.6333</v>
      </c>
      <c r="M23" s="13" t="s">
        <v>38</v>
      </c>
    </row>
    <row r="24" spans="1:13" ht="12.75">
      <c r="A24" s="14" t="s">
        <v>71</v>
      </c>
      <c r="B24" s="14" t="s">
        <v>72</v>
      </c>
      <c r="C24" s="10" t="s">
        <v>73</v>
      </c>
      <c r="D24" s="10" t="s">
        <v>36</v>
      </c>
      <c r="E24" s="13">
        <v>8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574.6333</v>
      </c>
      <c r="M24" s="13" t="s">
        <v>38</v>
      </c>
    </row>
    <row r="25" spans="1:13" ht="12.75">
      <c r="A25" s="14" t="s">
        <v>75</v>
      </c>
      <c r="B25" s="14" t="s">
        <v>76</v>
      </c>
      <c r="C25" s="10" t="s">
        <v>77</v>
      </c>
      <c r="D25" s="10" t="s">
        <v>36</v>
      </c>
      <c r="E25" s="13">
        <v>8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574.6333</v>
      </c>
      <c r="M25" s="13" t="s">
        <v>38</v>
      </c>
    </row>
    <row r="26" spans="1:13" ht="12.75">
      <c r="A26" s="14" t="s">
        <v>79</v>
      </c>
      <c r="B26" s="14" t="s">
        <v>80</v>
      </c>
      <c r="C26" s="10" t="s">
        <v>81</v>
      </c>
      <c r="D26" s="10" t="s">
        <v>36</v>
      </c>
      <c r="E26" s="13">
        <v>10</v>
      </c>
      <c r="F26" s="15">
        <v>0</v>
      </c>
      <c r="G26" s="13">
        <f>ROUND(SUM(E26*F26),2)</f>
        <v>0</v>
      </c>
      <c r="H26" s="17" t="s">
        <v>0</v>
      </c>
      <c r="I26" s="14" t="s">
        <v>82</v>
      </c>
      <c r="J26" s="12" t="s">
        <v>0</v>
      </c>
      <c r="K26" s="13">
        <f>SUM(G26:G26)</f>
        <v>0</v>
      </c>
      <c r="L26" s="13">
        <v>134.0667</v>
      </c>
      <c r="M26" s="13" t="s">
        <v>38</v>
      </c>
    </row>
    <row r="27" spans="1:13" ht="12.75">
      <c r="A27" s="14" t="s">
        <v>83</v>
      </c>
      <c r="B27" s="14" t="s">
        <v>84</v>
      </c>
      <c r="C27" s="10" t="s">
        <v>85</v>
      </c>
      <c r="D27" s="10" t="s">
        <v>36</v>
      </c>
      <c r="E27" s="13">
        <v>20</v>
      </c>
      <c r="F27" s="15">
        <v>0</v>
      </c>
      <c r="G27" s="13">
        <f>ROUND(SUM(E27*F27),2)</f>
        <v>0</v>
      </c>
      <c r="H27" s="17" t="s">
        <v>0</v>
      </c>
      <c r="I27" s="14" t="s">
        <v>86</v>
      </c>
      <c r="J27" s="12" t="s">
        <v>0</v>
      </c>
      <c r="K27" s="13">
        <f>SUM(G27:G27)</f>
        <v>0</v>
      </c>
      <c r="L27" s="13">
        <v>343.5667</v>
      </c>
      <c r="M27" s="13" t="s">
        <v>38</v>
      </c>
    </row>
    <row r="28" spans="1:13" ht="12.75">
      <c r="A28" s="14" t="s">
        <v>87</v>
      </c>
      <c r="B28" s="14" t="s">
        <v>88</v>
      </c>
      <c r="C28" s="10" t="s">
        <v>89</v>
      </c>
      <c r="D28" s="10" t="s">
        <v>36</v>
      </c>
      <c r="E28" s="13">
        <v>30</v>
      </c>
      <c r="F28" s="15">
        <v>0</v>
      </c>
      <c r="G28" s="13">
        <f>ROUND(SUM(E28*F28),2)</f>
        <v>0</v>
      </c>
      <c r="H28" s="17" t="s">
        <v>0</v>
      </c>
      <c r="I28" s="14" t="s">
        <v>90</v>
      </c>
      <c r="J28" s="12" t="s">
        <v>0</v>
      </c>
      <c r="K28" s="13">
        <f>SUM(G28:G28)</f>
        <v>0</v>
      </c>
      <c r="L28" s="13">
        <v>521.55</v>
      </c>
      <c r="M28" s="13" t="s">
        <v>38</v>
      </c>
    </row>
    <row r="30" spans="6:7" ht="12.75">
      <c r="F30" s="18" t="s">
        <v>91</v>
      </c>
      <c r="G30" s="13">
        <f>SUM(G9:G28)</f>
        <v>0</v>
      </c>
    </row>
    <row r="33" spans="2:4" ht="12.75">
      <c r="B33" s="19" t="s">
        <v>92</v>
      </c>
      <c r="D33" s="20" t="s">
        <v>93</v>
      </c>
    </row>
    <row r="35" ht="12.75">
      <c r="B35" s="21" t="s">
        <v>94</v>
      </c>
    </row>
    <row r="37" spans="2:3" ht="82.5" customHeight="1">
      <c r="B37" s="3" t="s">
        <v>95</v>
      </c>
      <c r="C37" s="3" t="s">
        <v>96</v>
      </c>
    </row>
    <row r="40" ht="12.75">
      <c r="B40" s="4" t="s">
        <v>97</v>
      </c>
    </row>
    <row r="41" ht="12.75">
      <c r="B41" s="5" t="s">
        <v>98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3:C33"/>
    <mergeCell ref="D33:M33"/>
    <mergeCell ref="B35:M35"/>
    <mergeCell ref="C37:M37"/>
    <mergeCell ref="B40:M40"/>
    <mergeCell ref="B41:M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