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13185" activeTab="0"/>
  </bookViews>
  <sheets>
    <sheet name="Itens" sheetId="1" r:id="rId1"/>
  </sheets>
  <definedNames>
    <definedName name="_xlnm.Print_Area" localSheetId="0">'Itens'!$A$1:$L$37</definedName>
  </definedNames>
  <calcPr fullCalcOnLoad="1"/>
</workbook>
</file>

<file path=xl/sharedStrings.xml><?xml version="1.0" encoding="utf-8"?>
<sst xmlns="http://schemas.openxmlformats.org/spreadsheetml/2006/main" count="76" uniqueCount="59">
  <si>
    <t/>
  </si>
  <si>
    <t>PREFEITURA MUN ALVORADA DE MINAS</t>
  </si>
  <si>
    <t>PROPOSTA COMERCIAL</t>
  </si>
  <si>
    <t xml:space="preserve">Empresa/Nome: </t>
  </si>
  <si>
    <t xml:space="preserve">Endereço: </t>
  </si>
  <si>
    <t xml:space="preserve">CNPJ/CPF: </t>
  </si>
  <si>
    <t xml:space="preserve">Telefone(s): </t>
  </si>
  <si>
    <t xml:space="preserve">Nº Processo: </t>
  </si>
  <si>
    <t>32/11</t>
  </si>
  <si>
    <t xml:space="preserve">Critério de Julgamento: </t>
  </si>
  <si>
    <t>Menor Preço</t>
  </si>
  <si>
    <t xml:space="preserve">Forma de Adjudicação: </t>
  </si>
  <si>
    <t>Por Item</t>
  </si>
  <si>
    <t xml:space="preserve">Modalidade: </t>
  </si>
  <si>
    <t>Pregão Eletrônico (10.520/02)</t>
  </si>
  <si>
    <t xml:space="preserve">Data Abertura: </t>
  </si>
  <si>
    <t>12/04/2023 09:00:00</t>
  </si>
  <si>
    <t xml:space="preserve">Objeto: </t>
  </si>
  <si>
    <t>REGISTRO DE PREÇO PARA CONTRATAÇÃO DE EMPRESA ESPECIALIZADA PARA AQUISIÇÃO DE MAQUINÁRIOS PARA ATENDER A DEMANDA DOS PRODUTORES RURAIS, ATRAVÉS DA SECRETARIA DE AGRICULTURA DO MUNICÍPIO DE ALVORADA DE MINAS/MG.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</si>
  <si>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</si>
  <si>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</si>
  <si>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</si>
  <si>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</si>
  <si>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</si>
  <si>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</si>
  <si>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</si>
  <si>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</si>
  <si>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</si>
  <si>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</si>
  <si>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</si>
  <si>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</si>
  <si>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</si>
  <si>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</si>
  <si>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53047</t>
  </si>
  <si>
    <t>0001</t>
  </si>
  <si>
    <t>COLHEDORA DE FORRAGEM DE UMA LINHA PARA DIVERSAS CULTURAS: ACIONAMENTO POR TRATOR, EQUIPADO COM TRANSMISSÃO POR CORA E PINHÃO COM CAIXA BLINDADA,4 ROLOS INTERNOS SENDO 2 RECOLHEDORES, 1 LISO E 1 MÓVEL, ROTOR REGULÁVEL COM 12 FACAS EM PERFIL ´´C´´, PROCESSADOR DE GRÃOS + PRO REMOVÍVEL, 06 LANÇADORES, PLATAFORMA ARTICULÁVEL, ENGRENAGENS COM REGULAGEM DE TAMANHO DE CORTE, 24 TAMANHOS DE PICADO (2 A 36MM), AFIADOR COM PEDRA RETANGULAR, CONTRA FACA DO ROTOR FIXA COM DUAS VIDAS, 02 LIMPADORES POR ROTOR, BICA DE SAÍDA DOBRÁVEL, BICA DE SAÍDA EM POLIETILENO CROSS LINK COM PROTEÇÃO INTERNA, PÉ DE APOIO, CARDAN DE ACIONAMENTO, CARENAGEM, BICA DE DESCARGA, PISTÃO DE GIRO DA BICA, QUEBRA-JATO, CAIXA DE FERRAMENTAS, CARDAN DE ACIONAMENTO DO ROTOR E ROLOS, TRANSMISSÃO POR CAIXA E CARDAN 5 V SUPER HC, COMANDO HIDRÁULICO, EIXO DO ROTOR DIRETO NA CAIXA, PERFEITAMENTE ADEQUADO AS NORMAS DE SEGURANÇA, ROTAÇÃO REQUERIDA DE 540 RPM  NA TDP, POTÊNCIA REQUERIDA NA TDP DE 50 A 80 CV  E 55 A 90 CV( VERSÃO CAIXA)</t>
  </si>
  <si>
    <t>Unidade</t>
  </si>
  <si>
    <t>2476</t>
  </si>
  <si>
    <t>NÃO</t>
  </si>
  <si>
    <t>53048</t>
  </si>
  <si>
    <t>0002</t>
  </si>
  <si>
    <t>GRADE ARADORA INTERMEDIÁRIA: COM CONTROLE REMOTO COM ESTRUTURA TUBULAR DE VIGAS DE ALTA RESISTÊNCIA DE PESO, RODEIRO SIMPLES. COM PNEUS 750/16 COM MANCAL A GRAXA COM PISTÃO HIDRÁULICO. DIÂMETRO 1.5/8´ NÚMERO DE DISCOS 14 COM DIÂMETRO DE 28.  ESCAPAMENTO 235 MM LARGURA DO TRABALHO 1.550MM, PROFUNDIDADE DO TRABALHO 150-250MM.PESO MÍNIMO 1450.POTÊNCIA DE TRATOR 75 A 80 HP.</t>
  </si>
  <si>
    <t>2477</t>
  </si>
  <si>
    <t>53619</t>
  </si>
  <si>
    <t>0003</t>
  </si>
  <si>
    <t>COLHEDORA DE FORRAGEM DE UMA LINHA PARA DIVERSAS CULTURAS,: ACIONAMENTO POR TRATOR, EQUIPADO COM TRANSMISSÃO POR CORA E PINHÃO COM CAIXA BLINDADA,4 ROLOS INTERNOS SENDO 2 RECOLHEDORES, 1 LISO E 1 MÓVEL, ROTOR REGULÁVEL COM 12 FACAS EM PERFIL ´´C´´, PROCESSADOR DE GRÃOS + PRO REMOVÍVEL, 06 LANÇADORES, PLATAFORMA ARTICULÁVEL, ENGRENAGENS COM REGULAGEM DE TAMANHO DE CORTE, 24 TAMANHOS DE PICADO (2 A 36MM), AFIADOR COM PEDRA RETANGULAR, CONTRA FACA DO ROTOR FIXA COM DUAS VIDAS, 02 LIMPADORES POR ROTOR, BICA DE SAÍDA DOBRÁVEL, BICA DE SAÍDA EM POLIETILENO CROSS LINK COM PROTEÇÃO INTERNA, PÉ DE APOIO, CARDAN DE ACIONAMENTO, CARENAGEM, BICA DE DESCARGA, PISTÃO DE GIRO DA BICA, QUEBRA-JATO, CAIXA DE FERRAMENTAS, CARDAN DE ACIONAMENTO DO ROTOR E ROLOS, TRANSMISSÃO POR CAIXA E CARDAN 5 V SUPER HC, COMANDO HIDRÁULICO, EIXO DO ROTOR DIRETO NA CAIXA, PERFEITAMENTE ADEQUADO AS NORMAS DE SEGURANÇA, ROTAÇÃO REQUERIDA DE 540 RPM  NA TDP, POTÊNCIA REQUERIDA NA TDP DE 50 A 80 CV  E 55 A 90 CV( VERSÃO CAIXA)</t>
  </si>
  <si>
    <t>2478</t>
  </si>
  <si>
    <t>53620</t>
  </si>
  <si>
    <t>0004</t>
  </si>
  <si>
    <t>GRADE ARADORA INTERMEDIÁRIA;: COM CONTROLE REMOTO COM ESTRUTURA TUBULAR DE VIGAS DE ALTA RESISTÊNCIA DE PESO, RODEIRO SIMPLES. COM PNEUS 750/16 COM MANCAL A GRAXA COM PISTÃO HIDRÁULICO. DIÂMETRO 1.5/8´ NÚMERO DE DISCOS 14 COM DIÂMETRO DE 28.  ESCAPAMENTO 235 MM LARGURA DO TRABALHO 1.550MM, PROFUNDIDADE DO TRABALHO 150-250MM.PESO MÍNIMO 1450.POTÊNCIA DE TRATOR 75 A 80 HP.</t>
  </si>
  <si>
    <t>2479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</si>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</sst>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229.5">
      <c r="A15" s="7" t="s">
        <v>33</v>
      </c>
      <c r="B15" s="7" t="s">
        <v>34</v>
      </c>
      <c r="C15" s="4" t="s">
        <v>35</v>
      </c>
      <c r="D15" s="4" t="s">
        <v>36</v>
      </c>
      <c r="E15" s="6">
        <v>1</v>
      </c>
      <c r="F15" s="8">
        <v>0</v>
      </c>
      <c r="G15" s="6">
        <f>ROUND(SUM(E15*F15),2)</f>
        <v>0</v>
      </c>
      <c r="H15" s="9" t="s">
        <v>0</v>
      </c>
      <c r="I15" s="7" t="s">
        <v>37</v>
      </c>
      <c r="J15" s="5" t="s">
        <v>0</v>
      </c>
      <c r="K15" s="6">
        <f>SUM(G15:G15)</f>
        <v>0</v>
      </c>
      <c r="L15" s="6">
        <v>55666.6667</v>
      </c>
      <c r="M15" s="6" t="s">
        <v>38</v>
      </c>
    </row>
    <row r="16" spans="1:13" ht="89.25">
      <c r="A16" s="7" t="s">
        <v>39</v>
      </c>
      <c r="B16" s="7" t="s">
        <v>40</v>
      </c>
      <c r="C16" s="4" t="s">
        <v>41</v>
      </c>
      <c r="D16" s="4" t="s">
        <v>36</v>
      </c>
      <c r="E16" s="6">
        <v>1</v>
      </c>
      <c r="F16" s="8">
        <v>0</v>
      </c>
      <c r="G16" s="6">
        <f>ROUND(SUM(E16*F16),2)</f>
        <v>0</v>
      </c>
      <c r="H16" s="9" t="s">
        <v>0</v>
      </c>
      <c r="I16" s="7" t="s">
        <v>42</v>
      </c>
      <c r="J16" s="5" t="s">
        <v>0</v>
      </c>
      <c r="K16" s="6">
        <f>SUM(G16:G16)</f>
        <v>0</v>
      </c>
      <c r="L16" s="6">
        <v>57333.3333</v>
      </c>
      <c r="M16" s="6" t="s">
        <v>38</v>
      </c>
    </row>
    <row r="17" spans="1:13" ht="229.5">
      <c r="A17" s="7" t="s">
        <v>43</v>
      </c>
      <c r="B17" s="7" t="s">
        <v>44</v>
      </c>
      <c r="C17" s="4" t="s">
        <v>45</v>
      </c>
      <c r="D17" s="4" t="s">
        <v>36</v>
      </c>
      <c r="E17" s="6">
        <v>1</v>
      </c>
      <c r="F17" s="8">
        <v>0</v>
      </c>
      <c r="G17" s="6">
        <f>ROUND(SUM(E17*F17),2)</f>
        <v>0</v>
      </c>
      <c r="H17" s="9" t="s">
        <v>0</v>
      </c>
      <c r="I17" s="7" t="s">
        <v>46</v>
      </c>
      <c r="J17" s="5" t="s">
        <v>0</v>
      </c>
      <c r="K17" s="6">
        <f>SUM(G17:G17)</f>
        <v>0</v>
      </c>
      <c r="L17" s="6">
        <v>55666.6667</v>
      </c>
      <c r="M17" s="6" t="s">
        <v>38</v>
      </c>
    </row>
    <row r="18" spans="1:13" ht="89.25">
      <c r="A18" s="7" t="s">
        <v>47</v>
      </c>
      <c r="B18" s="7" t="s">
        <v>48</v>
      </c>
      <c r="C18" s="4" t="s">
        <v>49</v>
      </c>
      <c r="D18" s="4" t="s">
        <v>36</v>
      </c>
      <c r="E18" s="6">
        <v>1</v>
      </c>
      <c r="F18" s="8">
        <v>0</v>
      </c>
      <c r="G18" s="6">
        <f>ROUND(SUM(E18*F18),2)</f>
        <v>0</v>
      </c>
      <c r="H18" s="9" t="s">
        <v>0</v>
      </c>
      <c r="I18" s="7" t="s">
        <v>50</v>
      </c>
      <c r="J18" s="5" t="s">
        <v>0</v>
      </c>
      <c r="K18" s="6">
        <f>SUM(G18:G18)</f>
        <v>0</v>
      </c>
      <c r="L18" s="6">
        <v>57333.3333</v>
      </c>
      <c r="M18" s="6" t="s">
        <v>38</v>
      </c>
    </row>
    <row r="20" spans="6:7" ht="12.75">
      <c r="F20" s="10" t="s">
        <v>51</v>
      </c>
      <c r="G20" s="6">
        <f>SUM(G9:G18)</f>
        <v>0</v>
      </c>
    </row>
    <row r="23" spans="2:13" ht="12.75">
      <c r="B23" s="17" t="s">
        <v>52</v>
      </c>
      <c r="C23" s="12"/>
      <c r="D23" s="18" t="s">
        <v>53</v>
      </c>
      <c r="E23" s="12"/>
      <c r="F23" s="12"/>
      <c r="G23" s="12"/>
      <c r="H23" s="12"/>
      <c r="I23" s="12"/>
      <c r="J23" s="12"/>
      <c r="K23" s="12"/>
      <c r="L23" s="12"/>
      <c r="M23" s="12"/>
    </row>
    <row r="25" spans="2:13" ht="12.75">
      <c r="B25" s="19" t="s">
        <v>54</v>
      </c>
      <c r="C25" s="12"/>
      <c r="D25" s="12"/>
      <c r="E25" s="12"/>
      <c r="F25" s="12"/>
      <c r="G25" s="12"/>
      <c r="H25" s="12"/>
      <c r="I25" s="12"/>
      <c r="J25" s="12"/>
      <c r="K25" s="12"/>
      <c r="L25" s="12"/>
      <c r="M25" s="12"/>
    </row>
    <row r="27" spans="2:13" ht="82.5" customHeight="1">
      <c r="B27" s="2" t="s">
        <v>55</v>
      </c>
      <c r="C27" s="15" t="s">
        <v>56</v>
      </c>
      <c r="D27" s="12"/>
      <c r="E27" s="12"/>
      <c r="F27" s="12"/>
      <c r="G27" s="12"/>
      <c r="H27" s="12"/>
      <c r="I27" s="12"/>
      <c r="J27" s="12"/>
      <c r="K27" s="12"/>
      <c r="L27" s="12"/>
      <c r="M27" s="12"/>
    </row>
    <row r="30" spans="2:13" ht="12.75">
      <c r="B30" s="20" t="s">
        <v>57</v>
      </c>
      <c r="C30" s="12"/>
      <c r="D30" s="12"/>
      <c r="E30" s="12"/>
      <c r="F30" s="12"/>
      <c r="G30" s="12"/>
      <c r="H30" s="12"/>
      <c r="I30" s="12"/>
      <c r="J30" s="12"/>
      <c r="K30" s="12"/>
      <c r="L30" s="12"/>
      <c r="M30" s="12"/>
    </row>
    <row r="31" spans="2:13" ht="12.75">
      <c r="B31" s="21" t="s">
        <v>58</v>
      </c>
      <c r="C31" s="12"/>
      <c r="D31" s="12"/>
      <c r="E31" s="12"/>
      <c r="F31" s="12"/>
      <c r="G31" s="12"/>
      <c r="H31" s="12"/>
      <c r="I31" s="12"/>
      <c r="J31" s="12"/>
      <c r="K31" s="12"/>
      <c r="L31" s="12"/>
      <c r="M31" s="12"/>
    </row>
  </sheetData>
  <sheetProtection password="C6B5" sheet="1" objects="1" scenarios="1"/>
  <mergeCells count="18">
    <mergeCell ref="B13:M13"/>
    <mergeCell ref="B23:M23"/>
    <mergeCell ref="B25:M25"/>
    <mergeCell ref="C27:M27"/>
    <mergeCell ref="B30:M30"/>
    <mergeCell ref="B31:M31"/>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2023-03-28T10:50:26Z</dcterms:modified>
  <cp:category/>
  <cp:version/>
  <cp:contentType/>
  <cp:contentStatus/>
</cp:coreProperties>
</file>