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375" windowHeight="11205" activeTab="0"/>
  </bookViews>
  <sheets>
    <sheet name="Itens" sheetId="1" r:id="rId1"/>
  </sheets>
  <definedNames>
    <definedName name="_xlnm.Print_Area" localSheetId="0">'Itens'!$A$1:$L$52</definedName>
  </definedNames>
  <calcPr fullCalcOnLoad="1"/>
</workbook>
</file>

<file path=xl/sharedStrings.xml><?xml version="1.0" encoding="utf-8"?>
<sst xmlns="http://schemas.openxmlformats.org/spreadsheetml/2006/main" count="212" uniqueCount="105">
  <si>
    <t/>
  </si>
  <si>
    <t>PREFEITURA MUN ALVORADA DE MINAS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</si>
  <si>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</si>
  <si>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</si>
  <si>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</si>
  <si>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</si>
  <si>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</si>
  <si>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</si>
  <si>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7/2</t>
  </si>
  <si>
    <t xml:space="preserve">Critério de Julgamento: </t>
  </si>
  <si>
    <t>Menor Preço</t>
  </si>
  <si>
    <t xml:space="preserve">Forma de Adjudicação: </t>
  </si>
  <si>
    <t>Por Lote</t>
  </si>
  <si>
    <t xml:space="preserve">Modalidade: </t>
  </si>
  <si>
    <t>Pregão Presencial (8.666/93)</t>
  </si>
  <si>
    <t xml:space="preserve">Data Abertura: </t>
  </si>
  <si>
    <t>24/02/2023 09:00:00</t>
  </si>
  <si>
    <t xml:space="preserve">Objeto: </t>
  </si>
  <si>
    <t>REGISTRO DE PREÇOS DE MICROEMPRESA OU EMPRESA DE PEQUENO PORTE NAS DIRETRIZES DA LEI COMPLEMENTAR Nº 123/202 PARA FUTURA E EVENTUAL PRESTAÇÃO DE SERVIÇOS FUNERÁRIOS COM FORNECIMENTO DE URNAS E TRANSLADO DE CORPOS PARA ATENDER AS FAMÍLIAS EM SITUAÇAO DE VULNERABILIDADE SOCIAL.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</si>
  <si>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</si>
  <si>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</si>
  <si>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</si>
  <si>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</si>
  <si>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</si>
  <si>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</si>
  <si>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</si>
  <si>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</si>
  <si>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</si>
  <si>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</si>
  <si>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</si>
  <si>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</si>
  <si>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</si>
  <si>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Part. Ampla</t>
  </si>
  <si>
    <t>40323</t>
  </si>
  <si>
    <t>0001</t>
  </si>
  <si>
    <t>COROA DE FLORES PARA FUNERAL- FLOR ARTIFICIAL</t>
  </si>
  <si>
    <t>Unidade</t>
  </si>
  <si>
    <t>201</t>
  </si>
  <si>
    <t xml:space="preserve">LOTE I COROA </t>
  </si>
  <si>
    <t>SIM</t>
  </si>
  <si>
    <t>40324</t>
  </si>
  <si>
    <t>ORNAMENTAÇÃO DE CORPO ADULTO - MÃO DE OBRA NECESSÁRIA PARA A PREPARAÇÃO DO CORPO PARA O: VELÓRIO E SEPULTAMENTO COM FLORES ARTIFICIAIS .</t>
  </si>
  <si>
    <t>202</t>
  </si>
  <si>
    <t xml:space="preserve">LOTE II SERVIÇOS FUNERARIOS </t>
  </si>
  <si>
    <t>40325</t>
  </si>
  <si>
    <t>0002</t>
  </si>
  <si>
    <t>ORNAMENTAÇÃO DE CORPO INFANTIL  - MÃO DE OBRA NECESSÁRIA PARA A PREPARAÇÃO DO CORPO PARA O: VELÓRIO E SEPULTAMENTO COM FLORES ARTIFICIAIS .</t>
  </si>
  <si>
    <t>40330</t>
  </si>
  <si>
    <t>0003</t>
  </si>
  <si>
    <t>PREPARO  ESPECIAL TANATOPRAXIA  CORPO ADULTO .</t>
  </si>
  <si>
    <t>40329</t>
  </si>
  <si>
    <t>0004</t>
  </si>
  <si>
    <t>PREPARO ESPECIAL  ASSEPSIA   E TAMPONAMENTO  CORPO  INFANTIL.</t>
  </si>
  <si>
    <t>40328</t>
  </si>
  <si>
    <t>0005</t>
  </si>
  <si>
    <t>PREPARO ESPECIAL  ASSEPSIA   E TAMPONAMENTO  CORPO ADULTO .</t>
  </si>
  <si>
    <t>40326</t>
  </si>
  <si>
    <t>0006</t>
  </si>
  <si>
    <t>PREPARO ESPECIAL ASPIRAÇÃO CORPO ADULTO .</t>
  </si>
  <si>
    <t>40327</t>
  </si>
  <si>
    <t>0007</t>
  </si>
  <si>
    <t>PREPARO ESPECIAL ASPIRAÇÃO CORPO INFANTIL .</t>
  </si>
  <si>
    <t>40339</t>
  </si>
  <si>
    <t>0008</t>
  </si>
  <si>
    <t>URNA BÁSICA  EXTRA GORDA - FORMATO  SEXTAVADO. TAMPO EM DURATEX LISO, 06 ALÇAS SEM  ARTICULAÇÃO NA COR BRONZE, ALTO BRILHO COM VERNIZ. ACABAMENTO INTERNO: PAPEL NEVADO E BABADO. MEDINDO: 2,06 M X 0,78  M  X 0,46 M (CXLXA).</t>
  </si>
  <si>
    <t>40338</t>
  </si>
  <si>
    <t>0009</t>
  </si>
  <si>
    <t>URNA BÁSICA  GORDA - FORMATO  SEXTAVADO. TAMPO EM DURATEX LISO, 06 ALÇAS SEM  ARTICULAÇÃO NA COR BRONZE, ALTO BRILHO COM VERNIZ. ACABAMENTO INTERNO: PAPEL NEVADO E BABADO. MEDINDO: 1,95 M X 0,63 M  X 0,33 M (CXLXA).</t>
  </si>
  <si>
    <t>40337</t>
  </si>
  <si>
    <t>0010</t>
  </si>
  <si>
    <t>URNA BÁSICA COM VISOR - FORMATO  SEXTAVADO. TAMPO EM DURATEX LISO, 06 ALÇAS SEM  ARTICULAÇÃO NA COR BRONZE, ALTO BRILHO COM VERNIZ. ACABAMENTO INTERNO: PAPEL NEVADO E BABADO. MEDINDO: 1,92 M X 0,58 M  X 0,32 M (CXLXA)</t>
  </si>
  <si>
    <t>40340</t>
  </si>
  <si>
    <t>0011</t>
  </si>
  <si>
    <t>URNA BÁSICA COMPRIDA  - FORMATO  SEXTAVADO. TAMPO EM DURATEX LISO, 06 ALÇAS SEM  ARTICULAÇÃO NA COR BRONZE, ALTO BRILHO COM VERNIZ. ACABAMENTO INTERNO: PAPEL NEVADO E BABADO. MEDINDO: 2,15 M X 0,63  M  X 0,33 M (CXLXA).</t>
  </si>
  <si>
    <t>40332</t>
  </si>
  <si>
    <t>0012</t>
  </si>
  <si>
    <t>URNA DE MADEIRA E TAMPA DE EUCATEX 06 ALÇAS - MEDINDO : 1,92 M X 0,58 M X 0,32 M (C X L X A) .</t>
  </si>
  <si>
    <t>40333</t>
  </si>
  <si>
    <t>0013</t>
  </si>
  <si>
    <t>URNA DE MADEIRA PARA VELÓRIO  NATIMORTO</t>
  </si>
  <si>
    <t>40335</t>
  </si>
  <si>
    <t>0014</t>
  </si>
  <si>
    <t>URNA DE MADEIRA PARA VELÓRIO CRIANÇAS -  URNA DE MEDEIRA, TAMANHO 1,00M</t>
  </si>
  <si>
    <t>40336</t>
  </si>
  <si>
    <t>0015</t>
  </si>
  <si>
    <t>URNA DE MADEIRA PARA VELÓRIO CRIANÇAS -  URNA DE MEDEIRA, TAMANHO 1,60M</t>
  </si>
  <si>
    <t>40334</t>
  </si>
  <si>
    <t>0016</t>
  </si>
  <si>
    <t>URNA DE MADEIRA PRA VELÓRIO CRIANÇAS - URNA DE MADEIRA, TAMANHO  0,80 CM.</t>
  </si>
  <si>
    <t>43493</t>
  </si>
  <si>
    <t>0017</t>
  </si>
  <si>
    <t xml:space="preserve">PREPARO ESPECIAL TANATOPRAXIA CORPO INFANTIL: 
</t>
  </si>
  <si>
    <t>SERVIÇO</t>
  </si>
  <si>
    <t>40341</t>
  </si>
  <si>
    <t>TRANSLADO: OUTRAS LOCALIDADES (POR KM RODADO), SAINDO DE ONDE OCORREU O ÓBITO  ATÉ O MUNICIPIO ALVORADA DE MINAS. RESSALTA - SE QUE SERA CUSTEADO  O TRANSLADO DE IDA E VOLTA, DESDE QUE  O LOCAL DO ÓBITO SEJA FORA DOS LIMITES DA SEDE DO MUNICÍPIO.</t>
  </si>
  <si>
    <t>203</t>
  </si>
  <si>
    <t>LOTE III TRANSPORTE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</si>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</sst>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0" fillId="0" borderId="0" xfId="0" applyAlignment="1">
      <alignment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85" zoomScaleNormal="85" zoomScalePageLayoutView="0" workbookViewId="0" topLeftCell="B10">
      <selection activeCell="C3" sqref="C3:M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9" width="0" style="0" hidden="1" customWidth="1"/>
    <col min="10" max="10" width="9.7109375" style="0" customWidth="1"/>
    <col min="11" max="13" width="13.7109375" style="0" customWidth="1"/>
  </cols>
  <sheetData>
    <row r="1" spans="2:13" ht="24.75" customHeight="1">
      <c r="B1" s="19" t="s">
        <v>1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2:13" ht="24.75" customHeight="1">
      <c r="B2" s="19" t="s">
        <v>2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2:13" ht="25.5">
      <c r="B3" s="1" t="s">
        <v>3</v>
      </c>
      <c r="C3" s="20" t="s">
        <v>0</v>
      </c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2:13" ht="12.75">
      <c r="B4" s="1" t="s">
        <v>4</v>
      </c>
      <c r="C4" s="20" t="s">
        <v>0</v>
      </c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2:13" ht="12.75">
      <c r="B5" s="1" t="s">
        <v>5</v>
      </c>
      <c r="C5" s="20" t="s">
        <v>0</v>
      </c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2:13" ht="12.75">
      <c r="B6" s="1" t="s">
        <v>6</v>
      </c>
      <c r="C6" s="20" t="s">
        <v>0</v>
      </c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2:13" ht="12.75">
      <c r="B7" s="1" t="s">
        <v>7</v>
      </c>
      <c r="C7" s="18" t="s">
        <v>8</v>
      </c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2:13" ht="25.5">
      <c r="B8" s="1" t="s">
        <v>9</v>
      </c>
      <c r="C8" s="18" t="s">
        <v>10</v>
      </c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2:13" ht="25.5">
      <c r="B9" s="1" t="s">
        <v>11</v>
      </c>
      <c r="C9" s="18" t="s">
        <v>12</v>
      </c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2:13" ht="12.75">
      <c r="B10" s="1" t="s">
        <v>13</v>
      </c>
      <c r="C10" s="18" t="s">
        <v>14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2:13" ht="12.75">
      <c r="B11" s="1" t="s">
        <v>15</v>
      </c>
      <c r="C11" s="18" t="s">
        <v>16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2:13" ht="37.5" customHeight="1">
      <c r="B12" s="1" t="s">
        <v>17</v>
      </c>
      <c r="C12" s="15" t="s">
        <v>18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2:13" ht="17.25" customHeight="1">
      <c r="B13" s="10" t="s">
        <v>19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  <c r="M14" s="3" t="s">
        <v>32</v>
      </c>
    </row>
    <row r="15" spans="1:13" ht="25.5">
      <c r="A15" s="6" t="s">
        <v>33</v>
      </c>
      <c r="B15" s="6" t="s">
        <v>34</v>
      </c>
      <c r="C15" s="4" t="s">
        <v>35</v>
      </c>
      <c r="D15" s="4" t="s">
        <v>36</v>
      </c>
      <c r="E15" s="5">
        <v>70</v>
      </c>
      <c r="F15" s="7">
        <v>0</v>
      </c>
      <c r="G15" s="5">
        <f aca="true" t="shared" si="0" ref="G15:G33">ROUND(SUM(E15*F15),2)</f>
        <v>0</v>
      </c>
      <c r="H15" s="8" t="s">
        <v>0</v>
      </c>
      <c r="I15" s="6" t="s">
        <v>37</v>
      </c>
      <c r="J15" s="4" t="s">
        <v>38</v>
      </c>
      <c r="K15" s="5">
        <f>SUM(G15:G15)</f>
        <v>0</v>
      </c>
      <c r="L15" s="5">
        <v>246.6667</v>
      </c>
      <c r="M15" s="5" t="s">
        <v>39</v>
      </c>
    </row>
    <row r="16" spans="1:13" ht="63.75">
      <c r="A16" s="6" t="s">
        <v>40</v>
      </c>
      <c r="B16" s="6" t="s">
        <v>34</v>
      </c>
      <c r="C16" s="4" t="s">
        <v>41</v>
      </c>
      <c r="D16" s="4" t="s">
        <v>36</v>
      </c>
      <c r="E16" s="5">
        <v>40</v>
      </c>
      <c r="F16" s="7">
        <v>0</v>
      </c>
      <c r="G16" s="5">
        <f t="shared" si="0"/>
        <v>0</v>
      </c>
      <c r="H16" s="8" t="s">
        <v>0</v>
      </c>
      <c r="I16" s="6" t="s">
        <v>42</v>
      </c>
      <c r="J16" s="4" t="s">
        <v>43</v>
      </c>
      <c r="K16" s="4" t="s">
        <v>0</v>
      </c>
      <c r="L16" s="5">
        <v>726.6667</v>
      </c>
      <c r="M16" s="5" t="s">
        <v>39</v>
      </c>
    </row>
    <row r="17" spans="1:13" ht="63.75">
      <c r="A17" s="6" t="s">
        <v>44</v>
      </c>
      <c r="B17" s="6" t="s">
        <v>45</v>
      </c>
      <c r="C17" s="4" t="s">
        <v>46</v>
      </c>
      <c r="D17" s="4" t="s">
        <v>36</v>
      </c>
      <c r="E17" s="5">
        <v>30</v>
      </c>
      <c r="F17" s="7">
        <v>0</v>
      </c>
      <c r="G17" s="5">
        <f t="shared" si="0"/>
        <v>0</v>
      </c>
      <c r="H17" s="8" t="s">
        <v>0</v>
      </c>
      <c r="I17" s="6" t="s">
        <v>42</v>
      </c>
      <c r="J17" s="4" t="s">
        <v>43</v>
      </c>
      <c r="K17" s="4" t="s">
        <v>0</v>
      </c>
      <c r="L17" s="5">
        <v>576.6667</v>
      </c>
      <c r="M17" s="5" t="s">
        <v>39</v>
      </c>
    </row>
    <row r="18" spans="1:13" ht="63.75">
      <c r="A18" s="6" t="s">
        <v>47</v>
      </c>
      <c r="B18" s="6" t="s">
        <v>48</v>
      </c>
      <c r="C18" s="4" t="s">
        <v>49</v>
      </c>
      <c r="D18" s="4" t="s">
        <v>36</v>
      </c>
      <c r="E18" s="5">
        <v>40</v>
      </c>
      <c r="F18" s="7">
        <v>0</v>
      </c>
      <c r="G18" s="5">
        <f t="shared" si="0"/>
        <v>0</v>
      </c>
      <c r="H18" s="8" t="s">
        <v>0</v>
      </c>
      <c r="I18" s="6" t="s">
        <v>42</v>
      </c>
      <c r="J18" s="4" t="s">
        <v>43</v>
      </c>
      <c r="K18" s="4" t="s">
        <v>0</v>
      </c>
      <c r="L18" s="5">
        <v>770</v>
      </c>
      <c r="M18" s="5" t="s">
        <v>39</v>
      </c>
    </row>
    <row r="19" spans="1:13" ht="63.75">
      <c r="A19" s="6" t="s">
        <v>50</v>
      </c>
      <c r="B19" s="6" t="s">
        <v>51</v>
      </c>
      <c r="C19" s="4" t="s">
        <v>52</v>
      </c>
      <c r="D19" s="4" t="s">
        <v>36</v>
      </c>
      <c r="E19" s="5">
        <v>25</v>
      </c>
      <c r="F19" s="7">
        <v>0</v>
      </c>
      <c r="G19" s="5">
        <f t="shared" si="0"/>
        <v>0</v>
      </c>
      <c r="H19" s="8" t="s">
        <v>0</v>
      </c>
      <c r="I19" s="6" t="s">
        <v>42</v>
      </c>
      <c r="J19" s="4" t="s">
        <v>43</v>
      </c>
      <c r="K19" s="4" t="s">
        <v>0</v>
      </c>
      <c r="L19" s="5">
        <v>266.6667</v>
      </c>
      <c r="M19" s="5" t="s">
        <v>39</v>
      </c>
    </row>
    <row r="20" spans="1:13" ht="63.75">
      <c r="A20" s="6" t="s">
        <v>53</v>
      </c>
      <c r="B20" s="6" t="s">
        <v>54</v>
      </c>
      <c r="C20" s="4" t="s">
        <v>55</v>
      </c>
      <c r="D20" s="4" t="s">
        <v>36</v>
      </c>
      <c r="E20" s="5">
        <v>30</v>
      </c>
      <c r="F20" s="7">
        <v>0</v>
      </c>
      <c r="G20" s="5">
        <f t="shared" si="0"/>
        <v>0</v>
      </c>
      <c r="H20" s="8" t="s">
        <v>0</v>
      </c>
      <c r="I20" s="6" t="s">
        <v>42</v>
      </c>
      <c r="J20" s="4" t="s">
        <v>43</v>
      </c>
      <c r="K20" s="4" t="s">
        <v>0</v>
      </c>
      <c r="L20" s="5">
        <v>610</v>
      </c>
      <c r="M20" s="5" t="s">
        <v>39</v>
      </c>
    </row>
    <row r="21" spans="1:13" ht="63.75">
      <c r="A21" s="6" t="s">
        <v>56</v>
      </c>
      <c r="B21" s="6" t="s">
        <v>57</v>
      </c>
      <c r="C21" s="4" t="s">
        <v>58</v>
      </c>
      <c r="D21" s="4" t="s">
        <v>36</v>
      </c>
      <c r="E21" s="5">
        <v>35</v>
      </c>
      <c r="F21" s="7">
        <v>0</v>
      </c>
      <c r="G21" s="5">
        <f t="shared" si="0"/>
        <v>0</v>
      </c>
      <c r="H21" s="8" t="s">
        <v>0</v>
      </c>
      <c r="I21" s="6" t="s">
        <v>42</v>
      </c>
      <c r="J21" s="4" t="s">
        <v>43</v>
      </c>
      <c r="K21" s="4" t="s">
        <v>0</v>
      </c>
      <c r="L21" s="5">
        <v>633.3333</v>
      </c>
      <c r="M21" s="5" t="s">
        <v>39</v>
      </c>
    </row>
    <row r="22" spans="1:13" ht="63.75">
      <c r="A22" s="6" t="s">
        <v>59</v>
      </c>
      <c r="B22" s="6" t="s">
        <v>60</v>
      </c>
      <c r="C22" s="4" t="s">
        <v>61</v>
      </c>
      <c r="D22" s="4" t="s">
        <v>36</v>
      </c>
      <c r="E22" s="5">
        <v>20</v>
      </c>
      <c r="F22" s="7">
        <v>0</v>
      </c>
      <c r="G22" s="5">
        <f t="shared" si="0"/>
        <v>0</v>
      </c>
      <c r="H22" s="8" t="s">
        <v>0</v>
      </c>
      <c r="I22" s="6" t="s">
        <v>42</v>
      </c>
      <c r="J22" s="4" t="s">
        <v>43</v>
      </c>
      <c r="K22" s="4" t="s">
        <v>0</v>
      </c>
      <c r="L22" s="5">
        <v>503.3333</v>
      </c>
      <c r="M22" s="5" t="s">
        <v>39</v>
      </c>
    </row>
    <row r="23" spans="1:13" ht="63.75">
      <c r="A23" s="6" t="s">
        <v>62</v>
      </c>
      <c r="B23" s="6" t="s">
        <v>63</v>
      </c>
      <c r="C23" s="4" t="s">
        <v>64</v>
      </c>
      <c r="D23" s="4" t="s">
        <v>36</v>
      </c>
      <c r="E23" s="5">
        <v>5</v>
      </c>
      <c r="F23" s="7">
        <v>0</v>
      </c>
      <c r="G23" s="5">
        <f t="shared" si="0"/>
        <v>0</v>
      </c>
      <c r="H23" s="8" t="s">
        <v>0</v>
      </c>
      <c r="I23" s="6" t="s">
        <v>42</v>
      </c>
      <c r="J23" s="4" t="s">
        <v>43</v>
      </c>
      <c r="K23" s="4" t="s">
        <v>0</v>
      </c>
      <c r="L23" s="5">
        <v>4200</v>
      </c>
      <c r="M23" s="5" t="s">
        <v>39</v>
      </c>
    </row>
    <row r="24" spans="1:13" ht="63.75">
      <c r="A24" s="6" t="s">
        <v>65</v>
      </c>
      <c r="B24" s="6" t="s">
        <v>66</v>
      </c>
      <c r="C24" s="4" t="s">
        <v>67</v>
      </c>
      <c r="D24" s="4" t="s">
        <v>36</v>
      </c>
      <c r="E24" s="5">
        <v>5</v>
      </c>
      <c r="F24" s="7">
        <v>0</v>
      </c>
      <c r="G24" s="5">
        <f t="shared" si="0"/>
        <v>0</v>
      </c>
      <c r="H24" s="8" t="s">
        <v>0</v>
      </c>
      <c r="I24" s="6" t="s">
        <v>42</v>
      </c>
      <c r="J24" s="4" t="s">
        <v>43</v>
      </c>
      <c r="K24" s="4" t="s">
        <v>0</v>
      </c>
      <c r="L24" s="5">
        <v>3533.3333</v>
      </c>
      <c r="M24" s="5" t="s">
        <v>39</v>
      </c>
    </row>
    <row r="25" spans="1:13" ht="63.75">
      <c r="A25" s="6" t="s">
        <v>68</v>
      </c>
      <c r="B25" s="6" t="s">
        <v>69</v>
      </c>
      <c r="C25" s="4" t="s">
        <v>70</v>
      </c>
      <c r="D25" s="4" t="s">
        <v>36</v>
      </c>
      <c r="E25" s="5">
        <v>30</v>
      </c>
      <c r="F25" s="7">
        <v>0</v>
      </c>
      <c r="G25" s="5">
        <f t="shared" si="0"/>
        <v>0</v>
      </c>
      <c r="H25" s="8" t="s">
        <v>0</v>
      </c>
      <c r="I25" s="6" t="s">
        <v>42</v>
      </c>
      <c r="J25" s="4" t="s">
        <v>43</v>
      </c>
      <c r="K25" s="4" t="s">
        <v>0</v>
      </c>
      <c r="L25" s="5">
        <v>2616.6667</v>
      </c>
      <c r="M25" s="5" t="s">
        <v>39</v>
      </c>
    </row>
    <row r="26" spans="1:13" ht="63.75">
      <c r="A26" s="6" t="s">
        <v>71</v>
      </c>
      <c r="B26" s="6" t="s">
        <v>72</v>
      </c>
      <c r="C26" s="4" t="s">
        <v>73</v>
      </c>
      <c r="D26" s="4" t="s">
        <v>36</v>
      </c>
      <c r="E26" s="5">
        <v>5</v>
      </c>
      <c r="F26" s="7">
        <v>0</v>
      </c>
      <c r="G26" s="5">
        <f t="shared" si="0"/>
        <v>0</v>
      </c>
      <c r="H26" s="8" t="s">
        <v>0</v>
      </c>
      <c r="I26" s="6" t="s">
        <v>42</v>
      </c>
      <c r="J26" s="4" t="s">
        <v>43</v>
      </c>
      <c r="K26" s="4" t="s">
        <v>0</v>
      </c>
      <c r="L26" s="5">
        <v>3716.6667</v>
      </c>
      <c r="M26" s="5" t="s">
        <v>39</v>
      </c>
    </row>
    <row r="27" spans="1:13" ht="63.75">
      <c r="A27" s="6" t="s">
        <v>74</v>
      </c>
      <c r="B27" s="6" t="s">
        <v>75</v>
      </c>
      <c r="C27" s="4" t="s">
        <v>76</v>
      </c>
      <c r="D27" s="4" t="s">
        <v>36</v>
      </c>
      <c r="E27" s="5">
        <v>5</v>
      </c>
      <c r="F27" s="7">
        <v>0</v>
      </c>
      <c r="G27" s="5">
        <f t="shared" si="0"/>
        <v>0</v>
      </c>
      <c r="H27" s="8" t="s">
        <v>0</v>
      </c>
      <c r="I27" s="6" t="s">
        <v>42</v>
      </c>
      <c r="J27" s="4" t="s">
        <v>43</v>
      </c>
      <c r="K27" s="4" t="s">
        <v>0</v>
      </c>
      <c r="L27" s="5">
        <v>2160</v>
      </c>
      <c r="M27" s="5" t="s">
        <v>39</v>
      </c>
    </row>
    <row r="28" spans="1:13" ht="63.75">
      <c r="A28" s="6" t="s">
        <v>77</v>
      </c>
      <c r="B28" s="6" t="s">
        <v>78</v>
      </c>
      <c r="C28" s="4" t="s">
        <v>79</v>
      </c>
      <c r="D28" s="4" t="s">
        <v>36</v>
      </c>
      <c r="E28" s="5">
        <v>5</v>
      </c>
      <c r="F28" s="7">
        <v>0</v>
      </c>
      <c r="G28" s="5">
        <f t="shared" si="0"/>
        <v>0</v>
      </c>
      <c r="H28" s="8" t="s">
        <v>0</v>
      </c>
      <c r="I28" s="6" t="s">
        <v>42</v>
      </c>
      <c r="J28" s="4" t="s">
        <v>43</v>
      </c>
      <c r="K28" s="4" t="s">
        <v>0</v>
      </c>
      <c r="L28" s="5">
        <v>1660</v>
      </c>
      <c r="M28" s="5" t="s">
        <v>39</v>
      </c>
    </row>
    <row r="29" spans="1:13" ht="63.75">
      <c r="A29" s="6" t="s">
        <v>80</v>
      </c>
      <c r="B29" s="6" t="s">
        <v>81</v>
      </c>
      <c r="C29" s="4" t="s">
        <v>82</v>
      </c>
      <c r="D29" s="4" t="s">
        <v>36</v>
      </c>
      <c r="E29" s="5">
        <v>5</v>
      </c>
      <c r="F29" s="7">
        <v>0</v>
      </c>
      <c r="G29" s="5">
        <f t="shared" si="0"/>
        <v>0</v>
      </c>
      <c r="H29" s="8" t="s">
        <v>0</v>
      </c>
      <c r="I29" s="6" t="s">
        <v>42</v>
      </c>
      <c r="J29" s="4" t="s">
        <v>43</v>
      </c>
      <c r="K29" s="4" t="s">
        <v>0</v>
      </c>
      <c r="L29" s="5">
        <v>1323.3333</v>
      </c>
      <c r="M29" s="5" t="s">
        <v>39</v>
      </c>
    </row>
    <row r="30" spans="1:13" ht="63.75">
      <c r="A30" s="6" t="s">
        <v>83</v>
      </c>
      <c r="B30" s="6" t="s">
        <v>84</v>
      </c>
      <c r="C30" s="4" t="s">
        <v>85</v>
      </c>
      <c r="D30" s="4" t="s">
        <v>36</v>
      </c>
      <c r="E30" s="5">
        <v>5</v>
      </c>
      <c r="F30" s="7">
        <v>0</v>
      </c>
      <c r="G30" s="5">
        <f t="shared" si="0"/>
        <v>0</v>
      </c>
      <c r="H30" s="8" t="s">
        <v>0</v>
      </c>
      <c r="I30" s="6" t="s">
        <v>42</v>
      </c>
      <c r="J30" s="4" t="s">
        <v>43</v>
      </c>
      <c r="K30" s="4" t="s">
        <v>0</v>
      </c>
      <c r="L30" s="5">
        <v>1896.6667</v>
      </c>
      <c r="M30" s="5" t="s">
        <v>39</v>
      </c>
    </row>
    <row r="31" spans="1:13" ht="63.75">
      <c r="A31" s="6" t="s">
        <v>86</v>
      </c>
      <c r="B31" s="6" t="s">
        <v>87</v>
      </c>
      <c r="C31" s="4" t="s">
        <v>88</v>
      </c>
      <c r="D31" s="4" t="s">
        <v>36</v>
      </c>
      <c r="E31" s="5">
        <v>5</v>
      </c>
      <c r="F31" s="7">
        <v>0</v>
      </c>
      <c r="G31" s="5">
        <f t="shared" si="0"/>
        <v>0</v>
      </c>
      <c r="H31" s="8" t="s">
        <v>0</v>
      </c>
      <c r="I31" s="6" t="s">
        <v>42</v>
      </c>
      <c r="J31" s="4" t="s">
        <v>43</v>
      </c>
      <c r="K31" s="4" t="s">
        <v>0</v>
      </c>
      <c r="L31" s="5">
        <v>1403.3333</v>
      </c>
      <c r="M31" s="5" t="s">
        <v>39</v>
      </c>
    </row>
    <row r="32" spans="1:13" ht="63.75">
      <c r="A32" s="6" t="s">
        <v>89</v>
      </c>
      <c r="B32" s="6" t="s">
        <v>90</v>
      </c>
      <c r="C32" s="4" t="s">
        <v>91</v>
      </c>
      <c r="D32" s="4" t="s">
        <v>92</v>
      </c>
      <c r="E32" s="5">
        <v>25</v>
      </c>
      <c r="F32" s="7">
        <v>0</v>
      </c>
      <c r="G32" s="5">
        <f t="shared" si="0"/>
        <v>0</v>
      </c>
      <c r="H32" s="8" t="s">
        <v>0</v>
      </c>
      <c r="I32" s="6" t="s">
        <v>42</v>
      </c>
      <c r="J32" s="4" t="s">
        <v>43</v>
      </c>
      <c r="K32" s="5">
        <f>SUM(G16:G32)</f>
        <v>0</v>
      </c>
      <c r="L32" s="5">
        <v>666</v>
      </c>
      <c r="M32" s="5" t="s">
        <v>39</v>
      </c>
    </row>
    <row r="33" spans="1:13" ht="63.75">
      <c r="A33" s="6" t="s">
        <v>93</v>
      </c>
      <c r="B33" s="6" t="s">
        <v>34</v>
      </c>
      <c r="C33" s="4" t="s">
        <v>94</v>
      </c>
      <c r="D33" s="4" t="s">
        <v>36</v>
      </c>
      <c r="E33" s="5">
        <v>6500</v>
      </c>
      <c r="F33" s="7">
        <v>0</v>
      </c>
      <c r="G33" s="5">
        <f t="shared" si="0"/>
        <v>0</v>
      </c>
      <c r="H33" s="8" t="s">
        <v>0</v>
      </c>
      <c r="I33" s="6" t="s">
        <v>95</v>
      </c>
      <c r="J33" s="4" t="s">
        <v>96</v>
      </c>
      <c r="K33" s="5">
        <f>SUM(G33:G33)</f>
        <v>0</v>
      </c>
      <c r="L33" s="5">
        <v>4.2</v>
      </c>
      <c r="M33" s="5" t="s">
        <v>39</v>
      </c>
    </row>
    <row r="35" spans="6:7" ht="12.75">
      <c r="F35" s="9" t="s">
        <v>97</v>
      </c>
      <c r="G35" s="5">
        <f>SUM(G9:G33)</f>
        <v>0</v>
      </c>
    </row>
    <row r="38" spans="2:13" ht="12.75">
      <c r="B38" s="12" t="s">
        <v>98</v>
      </c>
      <c r="C38" s="11"/>
      <c r="D38" s="13" t="s">
        <v>99</v>
      </c>
      <c r="E38" s="11"/>
      <c r="F38" s="11"/>
      <c r="G38" s="11"/>
      <c r="H38" s="11"/>
      <c r="I38" s="11"/>
      <c r="J38" s="11"/>
      <c r="K38" s="11"/>
      <c r="L38" s="11"/>
      <c r="M38" s="11"/>
    </row>
    <row r="40" spans="2:13" ht="12.75">
      <c r="B40" s="14" t="s">
        <v>100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2" spans="2:13" ht="82.5" customHeight="1">
      <c r="B42" s="2" t="s">
        <v>101</v>
      </c>
      <c r="C42" s="15" t="s">
        <v>102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5" spans="2:13" ht="12.75">
      <c r="B45" s="16" t="s">
        <v>103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2:13" ht="12.75">
      <c r="B46" s="17" t="s">
        <v>104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</sheetData>
  <sheetProtection password="C6B5" sheet="1" objects="1" scenarios="1"/>
  <mergeCells count="18">
    <mergeCell ref="B1:M1"/>
    <mergeCell ref="B2:M2"/>
    <mergeCell ref="C3:M3"/>
    <mergeCell ref="C4:M4"/>
    <mergeCell ref="C5:M5"/>
    <mergeCell ref="C6:M6"/>
    <mergeCell ref="C7:M7"/>
    <mergeCell ref="C8:M8"/>
    <mergeCell ref="C9:M9"/>
    <mergeCell ref="C10:M10"/>
    <mergeCell ref="C11:M11"/>
    <mergeCell ref="C12:M12"/>
    <mergeCell ref="B13:M13"/>
    <mergeCell ref="B38:M38"/>
    <mergeCell ref="B40:M40"/>
    <mergeCell ref="C42:M42"/>
    <mergeCell ref="B45:M45"/>
    <mergeCell ref="B46:M4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Gilmar</cp:lastModifiedBy>
  <dcterms:created xsi:type="dcterms:W3CDTF">2009-08-05T21:24:40Z</dcterms:created>
  <dcterms:modified xsi:type="dcterms:W3CDTF">2023-02-08T13:20:18Z</dcterms:modified>
  <cp:category/>
  <cp:version/>
  <cp:contentType/>
  <cp:contentStatus/>
</cp:coreProperties>
</file>