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'Itens'!$A$1:$K$64</definedName>
  </definedNames>
  <calcPr fullCalcOnLoad="1"/>
</workbook>
</file>

<file path=xl/sharedStrings.xml><?xml version="1.0" encoding="utf-8"?>
<sst xmlns="http://schemas.openxmlformats.org/spreadsheetml/2006/main" count="259" uniqueCount="167">
  <si>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</si>
  <si>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</si>
  <si>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</si>
  <si>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</si>
  <si>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</si>
  <si>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</si>
  <si>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</si>
  <si>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</si>
  <si>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0058/0030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</si>
  <si>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</si>
  <si>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</si>
  <si>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</si>
  <si>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</si>
  <si>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</si>
  <si>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</si>
  <si>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</si>
  <si>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03/06/2022 09:00:00</t>
  </si>
  <si>
    <t xml:space="preserve">Objeto: </t>
  </si>
  <si>
    <t>REGISTRO DE PREÇOS DE MICROEMPRESA OU EMPRESA DE PEQUENO PORTE NAS DIRETRIZES DA LEI COMPLEMENTAR Nº 123/2006, PARA FUTURAS E EVENTUAIS AQUISIÇÕES DE LUBRIFICANTES PARA MANUTENÇÃO DA FROTA MUNICIPAL DA PREFEITURA DE ALVORADA DE MINAS.MG.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</si>
  <si>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</si>
  <si>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</si>
  <si>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</si>
  <si>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</si>
  <si>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</si>
  <si>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</si>
  <si>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</si>
  <si>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</si>
  <si>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</si>
  <si>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</si>
  <si>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</si>
  <si>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</si>
  <si>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15800</t>
  </si>
  <si>
    <t>0001</t>
  </si>
  <si>
    <t>ARLA 32 - BALDE 20 LITROS - 1ª LINHA</t>
  </si>
  <si>
    <t>18173</t>
  </si>
  <si>
    <t>46387</t>
  </si>
  <si>
    <t>0002</t>
  </si>
  <si>
    <t xml:space="preserve">FLUIDO INORGANICO PARA RADIADORES, CONCENTRADO - INIBIDOR DE CORROSÃO ANTICONGELANTE TIPO A: 
</t>
  </si>
  <si>
    <t>Unidade</t>
  </si>
  <si>
    <t>18174</t>
  </si>
  <si>
    <t>15797</t>
  </si>
  <si>
    <t>0003</t>
  </si>
  <si>
    <t>GRAXA API - NLGI - 2 A BASE DE LITIO - BALDE 20 LITROS - 1ª LINHA</t>
  </si>
  <si>
    <t>18175</t>
  </si>
  <si>
    <t>36069</t>
  </si>
  <si>
    <t>0004</t>
  </si>
  <si>
    <t>LUBRIFICANTE SINTETICO DE ALTA PERFORMANCE (SAE 5W40) API SL FRASCO DE 1 LITRO 1º LINHA</t>
  </si>
  <si>
    <t>18176</t>
  </si>
  <si>
    <t>15794</t>
  </si>
  <si>
    <t>0005</t>
  </si>
  <si>
    <t>OLEO 15W40 API - CG-4/SJ PARA MOTORES DISESEL TURBO - BALDE 20 LTS - 1º LINHA</t>
  </si>
  <si>
    <t>18177</t>
  </si>
  <si>
    <t>32531</t>
  </si>
  <si>
    <t>0006</t>
  </si>
  <si>
    <t>OLEO 15W40 API CG-4 SJ PARA MOTORES DIESEL TURBO FRASCO 1 LITRO 1° LINHA</t>
  </si>
  <si>
    <t>UN</t>
  </si>
  <si>
    <t>18178</t>
  </si>
  <si>
    <t>15795</t>
  </si>
  <si>
    <t>0007</t>
  </si>
  <si>
    <t>OLEO 15W40 SEMI SINTÉTICO API SL/CF/SM/CL PARA MOTORES A GASOLINA: FRANCO 1 LITRO - 1º LINHA</t>
  </si>
  <si>
    <t>18179</t>
  </si>
  <si>
    <t>8717</t>
  </si>
  <si>
    <t>0008</t>
  </si>
  <si>
    <t>OLEO 2 T - FRASCO 500 ML - 1ª LINHA: SIMILAR OU SUPERIOR A SHELLL ADVANCE SX2</t>
  </si>
  <si>
    <t>FR</t>
  </si>
  <si>
    <t>18180</t>
  </si>
  <si>
    <t>32535</t>
  </si>
  <si>
    <t>0009</t>
  </si>
  <si>
    <t>OLEO 5W30 MOTOR A DIESEL FRASCO 1 LITRO 1º LINHA</t>
  </si>
  <si>
    <t>18181</t>
  </si>
  <si>
    <t>32533</t>
  </si>
  <si>
    <t>0010</t>
  </si>
  <si>
    <t>OLEO 75W80 SINTETICO FRASCO 1 LITRO 1º LINHA</t>
  </si>
  <si>
    <t>18182</t>
  </si>
  <si>
    <t>22253</t>
  </si>
  <si>
    <t>0011</t>
  </si>
  <si>
    <t>OLEO CAIXA - SAE 80W90 - API GL -3 - FRASSCO 1 LITRO - 1º LINHA</t>
  </si>
  <si>
    <t>UNID</t>
  </si>
  <si>
    <t>18183</t>
  </si>
  <si>
    <t>22252</t>
  </si>
  <si>
    <t>0012</t>
  </si>
  <si>
    <t>OLEO CAIXA SAE 75W90 - API GL 4 - FRASCO 1 LTS - 1º LINHA</t>
  </si>
  <si>
    <t>18184</t>
  </si>
  <si>
    <t>8720</t>
  </si>
  <si>
    <t>0013</t>
  </si>
  <si>
    <t>OLEO DE FREIO DOT 3 - 500ML - 1ª LINHA</t>
  </si>
  <si>
    <t>18185</t>
  </si>
  <si>
    <t>8721</t>
  </si>
  <si>
    <t>0014</t>
  </si>
  <si>
    <t>OLEO DE FREIO DOT 4 - 500 ML - 1ª LINHA</t>
  </si>
  <si>
    <t>18186</t>
  </si>
  <si>
    <t>36074</t>
  </si>
  <si>
    <t>0015</t>
  </si>
  <si>
    <t>OLEO DE MOTOR A GASOLINA HOMOLOGADO DA NORMA VW 508 88 FRASCO 1 LITRO</t>
  </si>
  <si>
    <t>18187</t>
  </si>
  <si>
    <t>33216</t>
  </si>
  <si>
    <t>0016</t>
  </si>
  <si>
    <t>OLEO DE TRANSMISSÃO 10W30 BALDE 20 LITROS</t>
  </si>
  <si>
    <t>18188</t>
  </si>
  <si>
    <t>49235</t>
  </si>
  <si>
    <t>0017</t>
  </si>
  <si>
    <t xml:space="preserve">OLEO DE TRANSMISSÃO SAE 50 API CF BALDE DE 20 LITROS: 
</t>
  </si>
  <si>
    <t>18189</t>
  </si>
  <si>
    <t>36072</t>
  </si>
  <si>
    <t>0018</t>
  </si>
  <si>
    <t>OLEO DE TRANSMISSÃO SAE 85W140 API GL 5 EP FRASCO 1 LITRO -4 1º LINHA</t>
  </si>
  <si>
    <t>18190</t>
  </si>
  <si>
    <t>8924</t>
  </si>
  <si>
    <t>0019</t>
  </si>
  <si>
    <t>OLEO HIDRAULICO 10W - 20 LITROS - 1ª LINHA</t>
  </si>
  <si>
    <t>18191</t>
  </si>
  <si>
    <t>8724</t>
  </si>
  <si>
    <t>0020</t>
  </si>
  <si>
    <t>OLEO HIDRAULICO 10W - FRASCO 1 LT - 1ª LINHA</t>
  </si>
  <si>
    <t>18192</t>
  </si>
  <si>
    <t>22246</t>
  </si>
  <si>
    <t>0021</t>
  </si>
  <si>
    <t>OLEO HIDRAULICO 68 - BALDE 20 LTS - 1º LINHA</t>
  </si>
  <si>
    <t>18193</t>
  </si>
  <si>
    <t>36071</t>
  </si>
  <si>
    <t>0022</t>
  </si>
  <si>
    <t>OLEO HIDRAULICO 68 FRASCO DE 1 LITRO 1º LINHA</t>
  </si>
  <si>
    <t>18194</t>
  </si>
  <si>
    <t>22256</t>
  </si>
  <si>
    <t>0023</t>
  </si>
  <si>
    <t>OLEO PARA MOTORES 4 T - 20W50 - FRASCO 1 LITRO - 1º LINHA</t>
  </si>
  <si>
    <t>18195</t>
  </si>
  <si>
    <t>36075</t>
  </si>
  <si>
    <t>0024</t>
  </si>
  <si>
    <t>OLEO PARA MOTORES 4 T 10W30 SEMI SINTETICO FRASCO 1 LITRO (GENUINO HODA)</t>
  </si>
  <si>
    <t>18196</t>
  </si>
  <si>
    <t>22257</t>
  </si>
  <si>
    <t>0025</t>
  </si>
  <si>
    <t>OLEO PARA MOTORES 4T - 15W50 - FRASCO 1 LITRO - 1º LINHA</t>
  </si>
  <si>
    <t>18197</t>
  </si>
  <si>
    <t>8718</t>
  </si>
  <si>
    <t>0026</t>
  </si>
  <si>
    <t>OLEO SAE 90 - API GI 5 - 1ª LINHA - BALDE 20 L</t>
  </si>
  <si>
    <t>18198</t>
  </si>
  <si>
    <t>22245</t>
  </si>
  <si>
    <t>0027</t>
  </si>
  <si>
    <t>OLEO SAE 90 API - GL5 - FRASCO 1 LT - 1º LINHA</t>
  </si>
  <si>
    <t>18199</t>
  </si>
  <si>
    <t>8722</t>
  </si>
  <si>
    <t>0028</t>
  </si>
  <si>
    <t>OLEO THF 11 - BALDE 20 LITROS - 1ª LINHA</t>
  </si>
  <si>
    <t>18200</t>
  </si>
  <si>
    <t>22248</t>
  </si>
  <si>
    <t>0029</t>
  </si>
  <si>
    <t>OLEO TRANSMISSÃO - SAE 40 - FRASCO 1 LITRO - 1º LINHA</t>
  </si>
  <si>
    <t>18201</t>
  </si>
  <si>
    <t>32534</t>
  </si>
  <si>
    <t>0030</t>
  </si>
  <si>
    <t>OLEO TRANSMISSÃO 20W30 BALDE 20 LITROS 1º LINHA</t>
  </si>
  <si>
    <t>18202</t>
  </si>
  <si>
    <t>36073</t>
  </si>
  <si>
    <t>0031</t>
  </si>
  <si>
    <t>OLEO TRANSMISSÃO SAE 30 FRASCO BALDE 20 LITROS</t>
  </si>
  <si>
    <t>18203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</si>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</sst>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23</v>
      </c>
      <c r="E15" s="5">
        <v>80</v>
      </c>
      <c r="F15" s="7">
        <v>0</v>
      </c>
      <c r="G15" s="5">
        <f aca="true" t="shared" si="0" ref="G15:G45">ROUND(SUM(E15*F15),2)</f>
        <v>0</v>
      </c>
      <c r="H15" s="9" t="s">
        <v>0</v>
      </c>
      <c r="I15" s="6" t="s">
        <v>34</v>
      </c>
      <c r="J15" s="8" t="s">
        <v>0</v>
      </c>
      <c r="K15" s="5">
        <f aca="true" t="shared" si="1" ref="K15:K45">SUM(G15:G15)</f>
        <v>0</v>
      </c>
    </row>
    <row r="16" spans="1:11" ht="51">
      <c r="A16" s="6" t="s">
        <v>35</v>
      </c>
      <c r="B16" s="6" t="s">
        <v>36</v>
      </c>
      <c r="C16" s="4" t="s">
        <v>37</v>
      </c>
      <c r="D16" s="4" t="s">
        <v>38</v>
      </c>
      <c r="E16" s="5">
        <v>150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23</v>
      </c>
      <c r="E17" s="5">
        <v>30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38</v>
      </c>
      <c r="E18" s="5">
        <v>150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25.5">
      <c r="A19" s="6" t="s">
        <v>48</v>
      </c>
      <c r="B19" s="6" t="s">
        <v>49</v>
      </c>
      <c r="C19" s="4" t="s">
        <v>50</v>
      </c>
      <c r="D19" s="4" t="s">
        <v>23</v>
      </c>
      <c r="E19" s="5">
        <v>80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25.5">
      <c r="A20" s="6" t="s">
        <v>52</v>
      </c>
      <c r="B20" s="6" t="s">
        <v>53</v>
      </c>
      <c r="C20" s="4" t="s">
        <v>54</v>
      </c>
      <c r="D20" s="4" t="s">
        <v>55</v>
      </c>
      <c r="E20" s="5">
        <v>350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23</v>
      </c>
      <c r="E21" s="5">
        <v>350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64</v>
      </c>
      <c r="E22" s="5">
        <v>50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12.75">
      <c r="A23" s="6" t="s">
        <v>66</v>
      </c>
      <c r="B23" s="6" t="s">
        <v>67</v>
      </c>
      <c r="C23" s="4" t="s">
        <v>68</v>
      </c>
      <c r="D23" s="4" t="s">
        <v>55</v>
      </c>
      <c r="E23" s="5">
        <v>150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0</v>
      </c>
      <c r="K23" s="5">
        <f t="shared" si="1"/>
        <v>0</v>
      </c>
    </row>
    <row r="24" spans="1:11" ht="12.75">
      <c r="A24" s="6" t="s">
        <v>70</v>
      </c>
      <c r="B24" s="6" t="s">
        <v>71</v>
      </c>
      <c r="C24" s="4" t="s">
        <v>72</v>
      </c>
      <c r="D24" s="4" t="s">
        <v>55</v>
      </c>
      <c r="E24" s="5">
        <v>48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12.75">
      <c r="A25" s="6" t="s">
        <v>74</v>
      </c>
      <c r="B25" s="6" t="s">
        <v>75</v>
      </c>
      <c r="C25" s="4" t="s">
        <v>76</v>
      </c>
      <c r="D25" s="4" t="s">
        <v>77</v>
      </c>
      <c r="E25" s="5">
        <v>48</v>
      </c>
      <c r="F25" s="7">
        <v>0</v>
      </c>
      <c r="G25" s="5">
        <f t="shared" si="0"/>
        <v>0</v>
      </c>
      <c r="H25" s="9" t="s">
        <v>0</v>
      </c>
      <c r="I25" s="6" t="s">
        <v>78</v>
      </c>
      <c r="J25" s="8" t="s">
        <v>0</v>
      </c>
      <c r="K25" s="5">
        <f t="shared" si="1"/>
        <v>0</v>
      </c>
    </row>
    <row r="26" spans="1:11" ht="12.75">
      <c r="A26" s="6" t="s">
        <v>79</v>
      </c>
      <c r="B26" s="6" t="s">
        <v>80</v>
      </c>
      <c r="C26" s="4" t="s">
        <v>81</v>
      </c>
      <c r="D26" s="4" t="s">
        <v>77</v>
      </c>
      <c r="E26" s="5">
        <v>48</v>
      </c>
      <c r="F26" s="7">
        <v>0</v>
      </c>
      <c r="G26" s="5">
        <f t="shared" si="0"/>
        <v>0</v>
      </c>
      <c r="H26" s="9" t="s">
        <v>0</v>
      </c>
      <c r="I26" s="6" t="s">
        <v>82</v>
      </c>
      <c r="J26" s="8" t="s">
        <v>0</v>
      </c>
      <c r="K26" s="5">
        <f t="shared" si="1"/>
        <v>0</v>
      </c>
    </row>
    <row r="27" spans="1:11" ht="12.75">
      <c r="A27" s="6" t="s">
        <v>83</v>
      </c>
      <c r="B27" s="6" t="s">
        <v>84</v>
      </c>
      <c r="C27" s="4" t="s">
        <v>85</v>
      </c>
      <c r="D27" s="4" t="s">
        <v>23</v>
      </c>
      <c r="E27" s="5">
        <v>30</v>
      </c>
      <c r="F27" s="7">
        <v>0</v>
      </c>
      <c r="G27" s="5">
        <f t="shared" si="0"/>
        <v>0</v>
      </c>
      <c r="H27" s="9" t="s">
        <v>0</v>
      </c>
      <c r="I27" s="6" t="s">
        <v>86</v>
      </c>
      <c r="J27" s="8" t="s">
        <v>0</v>
      </c>
      <c r="K27" s="5">
        <f t="shared" si="1"/>
        <v>0</v>
      </c>
    </row>
    <row r="28" spans="1:11" ht="12.75">
      <c r="A28" s="6" t="s">
        <v>87</v>
      </c>
      <c r="B28" s="6" t="s">
        <v>88</v>
      </c>
      <c r="C28" s="4" t="s">
        <v>89</v>
      </c>
      <c r="D28" s="4" t="s">
        <v>23</v>
      </c>
      <c r="E28" s="5">
        <v>40</v>
      </c>
      <c r="F28" s="7">
        <v>0</v>
      </c>
      <c r="G28" s="5">
        <f t="shared" si="0"/>
        <v>0</v>
      </c>
      <c r="H28" s="9" t="s">
        <v>0</v>
      </c>
      <c r="I28" s="6" t="s">
        <v>90</v>
      </c>
      <c r="J28" s="8" t="s">
        <v>0</v>
      </c>
      <c r="K28" s="5">
        <f t="shared" si="1"/>
        <v>0</v>
      </c>
    </row>
    <row r="29" spans="1:11" ht="25.5">
      <c r="A29" s="6" t="s">
        <v>91</v>
      </c>
      <c r="B29" s="6" t="s">
        <v>92</v>
      </c>
      <c r="C29" s="4" t="s">
        <v>93</v>
      </c>
      <c r="D29" s="4" t="s">
        <v>38</v>
      </c>
      <c r="E29" s="5">
        <v>150</v>
      </c>
      <c r="F29" s="7">
        <v>0</v>
      </c>
      <c r="G29" s="5">
        <f t="shared" si="0"/>
        <v>0</v>
      </c>
      <c r="H29" s="9" t="s">
        <v>0</v>
      </c>
      <c r="I29" s="6" t="s">
        <v>94</v>
      </c>
      <c r="J29" s="8" t="s">
        <v>0</v>
      </c>
      <c r="K29" s="5">
        <f t="shared" si="1"/>
        <v>0</v>
      </c>
    </row>
    <row r="30" spans="1:11" ht="25.5">
      <c r="A30" s="6" t="s">
        <v>95</v>
      </c>
      <c r="B30" s="6" t="s">
        <v>96</v>
      </c>
      <c r="C30" s="4" t="s">
        <v>97</v>
      </c>
      <c r="D30" s="4" t="s">
        <v>38</v>
      </c>
      <c r="E30" s="5">
        <v>30</v>
      </c>
      <c r="F30" s="7">
        <v>0</v>
      </c>
      <c r="G30" s="5">
        <f t="shared" si="0"/>
        <v>0</v>
      </c>
      <c r="H30" s="9" t="s">
        <v>0</v>
      </c>
      <c r="I30" s="6" t="s">
        <v>98</v>
      </c>
      <c r="J30" s="8" t="s">
        <v>0</v>
      </c>
      <c r="K30" s="5">
        <f t="shared" si="1"/>
        <v>0</v>
      </c>
    </row>
    <row r="31" spans="1:11" ht="25.5">
      <c r="A31" s="6" t="s">
        <v>99</v>
      </c>
      <c r="B31" s="6" t="s">
        <v>100</v>
      </c>
      <c r="C31" s="4" t="s">
        <v>101</v>
      </c>
      <c r="D31" s="4" t="s">
        <v>38</v>
      </c>
      <c r="E31" s="5">
        <v>30</v>
      </c>
      <c r="F31" s="7">
        <v>0</v>
      </c>
      <c r="G31" s="5">
        <f t="shared" si="0"/>
        <v>0</v>
      </c>
      <c r="H31" s="9" t="s">
        <v>0</v>
      </c>
      <c r="I31" s="6" t="s">
        <v>102</v>
      </c>
      <c r="J31" s="8" t="s">
        <v>0</v>
      </c>
      <c r="K31" s="5">
        <f t="shared" si="1"/>
        <v>0</v>
      </c>
    </row>
    <row r="32" spans="1:11" ht="25.5">
      <c r="A32" s="6" t="s">
        <v>103</v>
      </c>
      <c r="B32" s="6" t="s">
        <v>104</v>
      </c>
      <c r="C32" s="4" t="s">
        <v>105</v>
      </c>
      <c r="D32" s="4" t="s">
        <v>38</v>
      </c>
      <c r="E32" s="5">
        <v>48</v>
      </c>
      <c r="F32" s="7">
        <v>0</v>
      </c>
      <c r="G32" s="5">
        <f t="shared" si="0"/>
        <v>0</v>
      </c>
      <c r="H32" s="9" t="s">
        <v>0</v>
      </c>
      <c r="I32" s="6" t="s">
        <v>106</v>
      </c>
      <c r="J32" s="8" t="s">
        <v>0</v>
      </c>
      <c r="K32" s="5">
        <f t="shared" si="1"/>
        <v>0</v>
      </c>
    </row>
    <row r="33" spans="1:11" ht="12.75">
      <c r="A33" s="6" t="s">
        <v>107</v>
      </c>
      <c r="B33" s="6" t="s">
        <v>108</v>
      </c>
      <c r="C33" s="4" t="s">
        <v>109</v>
      </c>
      <c r="D33" s="4" t="s">
        <v>23</v>
      </c>
      <c r="E33" s="5">
        <v>15</v>
      </c>
      <c r="F33" s="7">
        <v>0</v>
      </c>
      <c r="G33" s="5">
        <f t="shared" si="0"/>
        <v>0</v>
      </c>
      <c r="H33" s="9" t="s">
        <v>0</v>
      </c>
      <c r="I33" s="6" t="s">
        <v>110</v>
      </c>
      <c r="J33" s="8" t="s">
        <v>0</v>
      </c>
      <c r="K33" s="5">
        <f t="shared" si="1"/>
        <v>0</v>
      </c>
    </row>
    <row r="34" spans="1:11" ht="12.75">
      <c r="A34" s="6" t="s">
        <v>111</v>
      </c>
      <c r="B34" s="6" t="s">
        <v>112</v>
      </c>
      <c r="C34" s="4" t="s">
        <v>113</v>
      </c>
      <c r="D34" s="4" t="s">
        <v>23</v>
      </c>
      <c r="E34" s="5">
        <v>100</v>
      </c>
      <c r="F34" s="7">
        <v>0</v>
      </c>
      <c r="G34" s="5">
        <f t="shared" si="0"/>
        <v>0</v>
      </c>
      <c r="H34" s="9" t="s">
        <v>0</v>
      </c>
      <c r="I34" s="6" t="s">
        <v>114</v>
      </c>
      <c r="J34" s="8" t="s">
        <v>0</v>
      </c>
      <c r="K34" s="5">
        <f t="shared" si="1"/>
        <v>0</v>
      </c>
    </row>
    <row r="35" spans="1:11" ht="12.75">
      <c r="A35" s="6" t="s">
        <v>115</v>
      </c>
      <c r="B35" s="6" t="s">
        <v>116</v>
      </c>
      <c r="C35" s="4" t="s">
        <v>117</v>
      </c>
      <c r="D35" s="4" t="s">
        <v>77</v>
      </c>
      <c r="E35" s="5">
        <v>80</v>
      </c>
      <c r="F35" s="7">
        <v>0</v>
      </c>
      <c r="G35" s="5">
        <f t="shared" si="0"/>
        <v>0</v>
      </c>
      <c r="H35" s="9" t="s">
        <v>0</v>
      </c>
      <c r="I35" s="6" t="s">
        <v>118</v>
      </c>
      <c r="J35" s="8" t="s">
        <v>0</v>
      </c>
      <c r="K35" s="5">
        <f t="shared" si="1"/>
        <v>0</v>
      </c>
    </row>
    <row r="36" spans="1:11" ht="25.5">
      <c r="A36" s="6" t="s">
        <v>119</v>
      </c>
      <c r="B36" s="6" t="s">
        <v>120</v>
      </c>
      <c r="C36" s="4" t="s">
        <v>121</v>
      </c>
      <c r="D36" s="4" t="s">
        <v>38</v>
      </c>
      <c r="E36" s="5">
        <v>50</v>
      </c>
      <c r="F36" s="7">
        <v>0</v>
      </c>
      <c r="G36" s="5">
        <f t="shared" si="0"/>
        <v>0</v>
      </c>
      <c r="H36" s="9" t="s">
        <v>0</v>
      </c>
      <c r="I36" s="6" t="s">
        <v>122</v>
      </c>
      <c r="J36" s="8" t="s">
        <v>0</v>
      </c>
      <c r="K36" s="5">
        <f t="shared" si="1"/>
        <v>0</v>
      </c>
    </row>
    <row r="37" spans="1:11" ht="12.75">
      <c r="A37" s="6" t="s">
        <v>123</v>
      </c>
      <c r="B37" s="6" t="s">
        <v>124</v>
      </c>
      <c r="C37" s="4" t="s">
        <v>125</v>
      </c>
      <c r="D37" s="4" t="s">
        <v>77</v>
      </c>
      <c r="E37" s="5">
        <v>24</v>
      </c>
      <c r="F37" s="7">
        <v>0</v>
      </c>
      <c r="G37" s="5">
        <f t="shared" si="0"/>
        <v>0</v>
      </c>
      <c r="H37" s="9" t="s">
        <v>0</v>
      </c>
      <c r="I37" s="6" t="s">
        <v>126</v>
      </c>
      <c r="J37" s="8" t="s">
        <v>0</v>
      </c>
      <c r="K37" s="5">
        <f t="shared" si="1"/>
        <v>0</v>
      </c>
    </row>
    <row r="38" spans="1:11" ht="25.5">
      <c r="A38" s="6" t="s">
        <v>127</v>
      </c>
      <c r="B38" s="6" t="s">
        <v>128</v>
      </c>
      <c r="C38" s="4" t="s">
        <v>129</v>
      </c>
      <c r="D38" s="4" t="s">
        <v>38</v>
      </c>
      <c r="E38" s="5">
        <v>12</v>
      </c>
      <c r="F38" s="7">
        <v>0</v>
      </c>
      <c r="G38" s="5">
        <f t="shared" si="0"/>
        <v>0</v>
      </c>
      <c r="H38" s="9" t="s">
        <v>0</v>
      </c>
      <c r="I38" s="6" t="s">
        <v>130</v>
      </c>
      <c r="J38" s="8" t="s">
        <v>0</v>
      </c>
      <c r="K38" s="5">
        <f t="shared" si="1"/>
        <v>0</v>
      </c>
    </row>
    <row r="39" spans="1:11" ht="12.75">
      <c r="A39" s="6" t="s">
        <v>131</v>
      </c>
      <c r="B39" s="6" t="s">
        <v>132</v>
      </c>
      <c r="C39" s="4" t="s">
        <v>133</v>
      </c>
      <c r="D39" s="4" t="s">
        <v>77</v>
      </c>
      <c r="E39" s="5">
        <v>24</v>
      </c>
      <c r="F39" s="7">
        <v>0</v>
      </c>
      <c r="G39" s="5">
        <f t="shared" si="0"/>
        <v>0</v>
      </c>
      <c r="H39" s="9" t="s">
        <v>0</v>
      </c>
      <c r="I39" s="6" t="s">
        <v>134</v>
      </c>
      <c r="J39" s="8" t="s">
        <v>0</v>
      </c>
      <c r="K39" s="5">
        <f t="shared" si="1"/>
        <v>0</v>
      </c>
    </row>
    <row r="40" spans="1:11" ht="12.75">
      <c r="A40" s="6" t="s">
        <v>135</v>
      </c>
      <c r="B40" s="6" t="s">
        <v>136</v>
      </c>
      <c r="C40" s="4" t="s">
        <v>137</v>
      </c>
      <c r="D40" s="4" t="s">
        <v>23</v>
      </c>
      <c r="E40" s="5">
        <v>15</v>
      </c>
      <c r="F40" s="7">
        <v>0</v>
      </c>
      <c r="G40" s="5">
        <f t="shared" si="0"/>
        <v>0</v>
      </c>
      <c r="H40" s="9" t="s">
        <v>0</v>
      </c>
      <c r="I40" s="6" t="s">
        <v>138</v>
      </c>
      <c r="J40" s="8" t="s">
        <v>0</v>
      </c>
      <c r="K40" s="5">
        <f t="shared" si="1"/>
        <v>0</v>
      </c>
    </row>
    <row r="41" spans="1:11" ht="12.75">
      <c r="A41" s="6" t="s">
        <v>139</v>
      </c>
      <c r="B41" s="6" t="s">
        <v>140</v>
      </c>
      <c r="C41" s="4" t="s">
        <v>141</v>
      </c>
      <c r="D41" s="4" t="s">
        <v>77</v>
      </c>
      <c r="E41" s="5">
        <v>50</v>
      </c>
      <c r="F41" s="7">
        <v>0</v>
      </c>
      <c r="G41" s="5">
        <f t="shared" si="0"/>
        <v>0</v>
      </c>
      <c r="H41" s="9" t="s">
        <v>0</v>
      </c>
      <c r="I41" s="6" t="s">
        <v>142</v>
      </c>
      <c r="J41" s="8" t="s">
        <v>0</v>
      </c>
      <c r="K41" s="5">
        <f t="shared" si="1"/>
        <v>0</v>
      </c>
    </row>
    <row r="42" spans="1:11" ht="12.75">
      <c r="A42" s="6" t="s">
        <v>143</v>
      </c>
      <c r="B42" s="6" t="s">
        <v>144</v>
      </c>
      <c r="C42" s="4" t="s">
        <v>145</v>
      </c>
      <c r="D42" s="4" t="s">
        <v>23</v>
      </c>
      <c r="E42" s="5">
        <v>5</v>
      </c>
      <c r="F42" s="7">
        <v>0</v>
      </c>
      <c r="G42" s="5">
        <f t="shared" si="0"/>
        <v>0</v>
      </c>
      <c r="H42" s="9" t="s">
        <v>0</v>
      </c>
      <c r="I42" s="6" t="s">
        <v>146</v>
      </c>
      <c r="J42" s="8" t="s">
        <v>0</v>
      </c>
      <c r="K42" s="5">
        <f t="shared" si="1"/>
        <v>0</v>
      </c>
    </row>
    <row r="43" spans="1:11" ht="12.75">
      <c r="A43" s="6" t="s">
        <v>147</v>
      </c>
      <c r="B43" s="6" t="s">
        <v>148</v>
      </c>
      <c r="C43" s="4" t="s">
        <v>149</v>
      </c>
      <c r="D43" s="4" t="s">
        <v>77</v>
      </c>
      <c r="E43" s="5">
        <v>48</v>
      </c>
      <c r="F43" s="7">
        <v>0</v>
      </c>
      <c r="G43" s="5">
        <f t="shared" si="0"/>
        <v>0</v>
      </c>
      <c r="H43" s="9" t="s">
        <v>0</v>
      </c>
      <c r="I43" s="6" t="s">
        <v>150</v>
      </c>
      <c r="J43" s="8" t="s">
        <v>0</v>
      </c>
      <c r="K43" s="5">
        <f t="shared" si="1"/>
        <v>0</v>
      </c>
    </row>
    <row r="44" spans="1:11" ht="12.75">
      <c r="A44" s="6" t="s">
        <v>151</v>
      </c>
      <c r="B44" s="6" t="s">
        <v>152</v>
      </c>
      <c r="C44" s="4" t="s">
        <v>153</v>
      </c>
      <c r="D44" s="4" t="s">
        <v>55</v>
      </c>
      <c r="E44" s="5">
        <v>30</v>
      </c>
      <c r="F44" s="7">
        <v>0</v>
      </c>
      <c r="G44" s="5">
        <f t="shared" si="0"/>
        <v>0</v>
      </c>
      <c r="H44" s="9" t="s">
        <v>0</v>
      </c>
      <c r="I44" s="6" t="s">
        <v>154</v>
      </c>
      <c r="J44" s="8" t="s">
        <v>0</v>
      </c>
      <c r="K44" s="5">
        <f t="shared" si="1"/>
        <v>0</v>
      </c>
    </row>
    <row r="45" spans="1:11" ht="25.5">
      <c r="A45" s="6" t="s">
        <v>155</v>
      </c>
      <c r="B45" s="6" t="s">
        <v>156</v>
      </c>
      <c r="C45" s="4" t="s">
        <v>157</v>
      </c>
      <c r="D45" s="4" t="s">
        <v>38</v>
      </c>
      <c r="E45" s="5">
        <v>20</v>
      </c>
      <c r="F45" s="7">
        <v>0</v>
      </c>
      <c r="G45" s="5">
        <f t="shared" si="0"/>
        <v>0</v>
      </c>
      <c r="H45" s="9" t="s">
        <v>0</v>
      </c>
      <c r="I45" s="6" t="s">
        <v>158</v>
      </c>
      <c r="J45" s="8" t="s">
        <v>0</v>
      </c>
      <c r="K45" s="5">
        <f t="shared" si="1"/>
        <v>0</v>
      </c>
    </row>
    <row r="47" spans="6:7" ht="12.75">
      <c r="F47" s="10" t="s">
        <v>159</v>
      </c>
      <c r="G47" s="5">
        <f>SUM(G9:G45)</f>
        <v>0</v>
      </c>
    </row>
    <row r="50" spans="2:11" ht="12.75">
      <c r="B50" s="17" t="s">
        <v>160</v>
      </c>
      <c r="C50" s="12"/>
      <c r="D50" s="18" t="s">
        <v>161</v>
      </c>
      <c r="E50" s="12"/>
      <c r="F50" s="12"/>
      <c r="G50" s="12"/>
      <c r="H50" s="12"/>
      <c r="I50" s="12"/>
      <c r="J50" s="12"/>
      <c r="K50" s="12"/>
    </row>
    <row r="52" spans="2:11" ht="12.75">
      <c r="B52" s="19" t="s">
        <v>162</v>
      </c>
      <c r="C52" s="12"/>
      <c r="D52" s="12"/>
      <c r="E52" s="12"/>
      <c r="F52" s="12"/>
      <c r="G52" s="12"/>
      <c r="H52" s="12"/>
      <c r="I52" s="12"/>
      <c r="J52" s="12"/>
      <c r="K52" s="12"/>
    </row>
    <row r="54" spans="2:11" ht="82.5" customHeight="1">
      <c r="B54" s="2" t="s">
        <v>163</v>
      </c>
      <c r="C54" s="15" t="s">
        <v>164</v>
      </c>
      <c r="D54" s="12"/>
      <c r="E54" s="12"/>
      <c r="F54" s="12"/>
      <c r="G54" s="12"/>
      <c r="H54" s="12"/>
      <c r="I54" s="12"/>
      <c r="J54" s="12"/>
      <c r="K54" s="12"/>
    </row>
    <row r="57" spans="2:11" ht="12.75">
      <c r="B57" s="20" t="s">
        <v>165</v>
      </c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2.75">
      <c r="B58" s="21" t="s">
        <v>166</v>
      </c>
      <c r="C58" s="12"/>
      <c r="D58" s="12"/>
      <c r="E58" s="12"/>
      <c r="F58" s="12"/>
      <c r="G58" s="12"/>
      <c r="H58" s="12"/>
      <c r="I58" s="12"/>
      <c r="J58" s="12"/>
      <c r="K58" s="12"/>
    </row>
  </sheetData>
  <sheetProtection password="C6B5" sheet="1" objects="1" scenarios="1"/>
  <mergeCells count="19">
    <mergeCell ref="B58:K58"/>
    <mergeCell ref="B13:K13"/>
    <mergeCell ref="B50:C50"/>
    <mergeCell ref="D50:K50"/>
    <mergeCell ref="B52:K52"/>
    <mergeCell ref="C54:K54"/>
    <mergeCell ref="B57:K5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2022-05-23T11:17:04Z</dcterms:modified>
  <cp:category/>
  <cp:version/>
  <cp:contentType/>
  <cp:contentStatus/>
</cp:coreProperties>
</file>