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<sst xmlns="http://schemas.openxmlformats.org/spreadsheetml/2006/main" count="77" uniqueCount="60">
  <si>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</si>
  <si>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</si>
  <si>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</si>
  <si>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</si>
  <si>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</si>
  <si>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</si>
  <si>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</si>
  <si>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</si>
  <si>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0049/0025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</si>
  <si>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</si>
  <si>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</si>
  <si>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</si>
  <si>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</si>
  <si>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</si>
  <si>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</si>
  <si>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</si>
  <si>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26/05/2022 09:00:00</t>
  </si>
  <si>
    <t xml:space="preserve">Objeto: </t>
  </si>
  <si>
    <t>REGISTRO DE PREÇOS PARA AQUISIÇÃO DE 01(UM) VEÍCULO TIPO PICK-UP, CABINE SIMPLES, PARA ATENDER AS NECESSIDADES DA SECRETARIA MUNICIPAL DE OBRAS DE ALVORADA DE MINAS/MG (CONVÊNIO DE SAÍDA Nº 1491001193/2021/SEGOV/PADEM), UMA PICK UP CD PROJETO APROXIMAÇÃO SUAS, 01 PICKUP CD PARA ATIVIDADES DA VIGILÂNCIA EM SAUDE, 01 VEÍCULO TIPO OFF ROAD 4X4 TIPO SUV PARA  A VIGILÂNCIA EPIDEMIOLÓGICA E 01 VEÍCULO TIPO MOTO, 4T PARA A VIGILÃNCIA DA QUALIDADE DE AGUA (VIGIMINAS).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</si>
  <si>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</si>
  <si>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</si>
  <si>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</si>
  <si>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</si>
  <si>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</si>
  <si>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</si>
  <si>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</si>
  <si>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</si>
  <si>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</si>
  <si>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</si>
  <si>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</si>
  <si>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</si>
  <si>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49534</t>
  </si>
  <si>
    <t>0001</t>
  </si>
  <si>
    <t xml:space="preserve">EICULO OFF ROAD 4 X 4 TIPO SUV, QUATRO PORTAS: MOTOR: A GASOLINA E ETANOL, DIANTEIRO, TRANSVERSAL, 1.998 CM³, COM QUATRO CILINDROS EM LINHA, QUATRO VÁLVULAS POR CILINDRO, COMANDO DUPLO NO CABEÇOTE. ACELERADOR ELETRÔNICO E INJEÇÃO ELETRÔNICA MULTIPONTO SEQUENCIAL.
TRANSMISSÃO: CÂMBIO MANUAL DE SEIS MARCHAS À FRENTE E UMA A RÉ. TRAÇÃO INTEGRAL. NÃO OFERECE CONTROLE ELETRÔNICO DE TRAÇÃO.
POTÊNCIA MÁXIMA: 138 CV E 142 CV COM GASOLINA E ETANOL A 5.500 RPM.
ACELERAÇÃO: 0-100 KM/H: 11,1 E 10,4 SEGUNDOS COM GASOLINA E ETANOL.
VELOCIDADE MÁXIMA: 178 KM/H E 181 KM/H COM GASOLINA E ETANOL.
TORQUE MÁXIMO: 19,7 KGFM E 20,9 KGFM COM GASOLINA E ETANOL A 3.750 RPM.
DIÂMETRO E CURSO: 82,7 MM X 93,0 MM. TAXA DE COMPRESSÃO: 11,2:1.
SUSPENSÃO: DIANTEIRA DO TIPO MCPHERSON COM AMORTECEDORES HIDRÁULICOS TELESCÓPICOS, TRIÂNGULOS INFERIORES E MOLAS HELICOIDAIS. TRASEIRA INDEPENDENTE MULTILINK COM MOLAS HELICOIDAIS E AMORTECEDORES HIDRÁULICOS VERTICAIS NA VERSÃO 4X4. NÃO POSSUI CONTROLE ELETRÔNICO DE ESTABILIDADE.
PNEUS: 215/65 R16.
FREIOS: DISCOS VENTILADOS NA FRENTE E TAMBORES ATRÁS. OFERECE ABS.
CARROCERIA: SUV EM MONOBLOCO COM QUATRO PORTAS E CINCO LUGARES. COM 4,31 METROS DE COMPRIMENTO, 1,82 M DE LARGURA, 1,69 M DE ALTURA E 2,67 M DE ENTRE-EIXOS. OFERECE AIRBAG DUPLO FRONTAL.
PESO: 1.353 KG.
CAPACIDADE DO PORTA-MALAS:400 LITROS.
TANQUE DE COMBUSTÍVEL: 50 LITROS.
PRODUÇÃO: SÃO JOSÉ DOS PINHAIS, PARANÁ.
ITENS DE SÉRIE: COMPUTADOR DE BORDO, AR-CONDICIONADO, BANCO DO MOTORISTA COM REGULAGEM DE ALTURA, TRIO ELÉTRICO, DIREÇÃO HIDRÁULICA,  AIRBAG DUPLO, ABS, FARÓIS DE NEBLINA, BARRAS LONGITUDINAIS NO TETO.
</t>
  </si>
  <si>
    <t>Unidade</t>
  </si>
  <si>
    <t>18005</t>
  </si>
  <si>
    <t>49535</t>
  </si>
  <si>
    <t>0002</t>
  </si>
  <si>
    <t xml:space="preserve">VEICULO TIPO DE MOTOR, 4 TEMPOS, 1 CILINDRO VERTICAL, 2V, SOHC: 
Ficha técnica
Categoria: On / Off Road
Tipo de motor: 4 tempos, 1 cilindro vertical, 2V, SOHC
Cilindrada: 162,7 cc
Potência: 14,7 cv @ 8.500
Torque: 1,6 kgf m @ 5.500 rpm
Alimentação: Aspiração natural
Taxa de compressão: 9,5:1
Arrefecimento: A ar
Partida: Elétrica
Câmbio: 5 marchas
Embreagem: Multidisco banhada a óleo
Transmissão final: Por corrente
Suspensão dianteira: Garfo telescópico, curso de 180 mm
Suspensão traseira: Monochoque, curso de 150 mm
Chassis: Tubular de berço semi-duplo, em aço
Peso em ordem de marcha: 121 kg
Peso bruto máximo: não disponível
Comprimento: 2.067 mm
Largura: 810 mm
Altura: 1.158 mm
Entre eixos: 1.356 mm
Altura do banco: 842 mm
Roda dianteira: Aro em aço, raiada, 19 pol
Pneu dianteiro: 90/90 19 52P, com câmara
Roda traseira: Aro em aço, raiada, 17 pol
Pneu traseiro: 110/90 17 60P, com câmara
Freio dianteiro: Disco ventilado, 240 mm
Freio Traseiro: Disco ventilado, 220 mm
Bateria: 12V 4Ah, selada
Faróis: 35/35W H4 x 1 
Tanque: 12 litros
</t>
  </si>
  <si>
    <t>18006</t>
  </si>
  <si>
    <t>49533</t>
  </si>
  <si>
    <t>0003</t>
  </si>
  <si>
    <t xml:space="preserve">VEICULO TIPO PICK-UP CABINE DUPLA; CAPACIDADE 05 OCUPANTES; 4 PORTAS;: MOTORIZAÇÃO 1.4
COMBUSTÍVEL ÁLCOOL GASOLINA
POTÊNCIA (CV) 88 85
TORQUE (KGF.M) 12,5 12,4
VELOCIDADE MÁXIMA (KM/H) 164 163
TEMPO 0-100 (S) 13,2 N/D
CONSUMO CIDADE (KM/L) 7,4 10,8
CONSUMO ESTRADA (KM/L) 8,5 12,3
CÂMBIO MANUAL DE 5 MARCHAS 
TRAÇÃO DIANTEIRA 
DIREÇÃO HIDRÁULICA 
SUSPENSÃO DIANTEIRA SUSPENSÃO TIPO MCPHERSON E DIANTEIRA COM BARRA ESTABILIZADORA, RODA TIPO INDEPENDENTE E MOLAS HELICOIDAL. 
SUSPENSÃO TRASEIRA SUSPENSÃO TIPO EIXO DE TORÇÃO, RODA TIPO SEMI-INDEPENDENTE E MOLAS FEIXE DE LÂMINAS. 
FREIOS DOIS FREIOS A DISCO COM DOIS DISCOS VENTILADOS. 
</t>
  </si>
  <si>
    <t>18004</t>
  </si>
  <si>
    <t>48683</t>
  </si>
  <si>
    <t>0004</t>
  </si>
  <si>
    <t>VEÍCULO TIPO PICK-UP, CABINE SIMPLES, MOTOR FLEX,: TRANSMISSÃO MANUAL, VIDROS E TRAVA ELÉTRICAS, AR CONDICIONADO, AIRBAGS (PASSAGEIRO E MOTORISTA), APOIO LATERAL PARA ACESSO A CAÇAMBA, BANCO DO MOTORISTA COM AJUSTE DE ALTURA, MOTOR CAPACIDADE MÍNIMA DE 100CV, DIREÇÃO HIDRÁULICA, FREIOS ABS, CARGA ÚTIL MÍNIMO DE 700 KG, PROTETOR DA CAÇAMBA, SISTEMA DE SOM COM RÁDIO E ENTRADA USB, RODAS DE AÇO MÍNIMO ARO 14. TODOS OS DEMAIS ITENS ACESSÓRIOS EXIGIDOS PELO CÓDIGO BRASILEIRO DE TRÂNSITO. MODELO: 2021/2022.</t>
  </si>
  <si>
    <t>18002</t>
  </si>
  <si>
    <t>49031</t>
  </si>
  <si>
    <t>0005</t>
  </si>
  <si>
    <t xml:space="preserve">VEÍCULO TIPO PICK UP CABINE DUPLA: MOTOR: 1.3 
ANO: 2021/2022
COR: SÓLIDA
CÂMBIO: MANUAL
PORTAS: 4
COMBUSTÍVEL: FLEX
FREIO: ABS
AIRBAG: MOTORISTA E PASSAGEIRO
AR CONDICIONADO, VOLANTE COM REGULAGEM DE ALTURA, DIREÇÃO ELÉTRICA, TRAVAS ELÉTRICAS, RETROVISORES ELÉTRICOS, VIDRO ELÉTRICOS DIANTEIROS.
</t>
  </si>
  <si>
    <t>18003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</si>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</sst>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62.2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409.5">
      <c r="A15" s="6" t="s">
        <v>31</v>
      </c>
      <c r="B15" s="6" t="s">
        <v>32</v>
      </c>
      <c r="C15" s="4" t="s">
        <v>33</v>
      </c>
      <c r="D15" s="4" t="s">
        <v>34</v>
      </c>
      <c r="E15" s="5">
        <v>1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409.5">
      <c r="A16" s="6" t="s">
        <v>36</v>
      </c>
      <c r="B16" s="6" t="s">
        <v>37</v>
      </c>
      <c r="C16" s="4" t="s">
        <v>38</v>
      </c>
      <c r="D16" s="4" t="s">
        <v>34</v>
      </c>
      <c r="E16" s="5">
        <v>1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7" spans="1:11" ht="255">
      <c r="A17" s="6" t="s">
        <v>40</v>
      </c>
      <c r="B17" s="6" t="s">
        <v>41</v>
      </c>
      <c r="C17" s="4" t="s">
        <v>42</v>
      </c>
      <c r="D17" s="4" t="s">
        <v>34</v>
      </c>
      <c r="E17" s="5">
        <v>1</v>
      </c>
      <c r="F17" s="7">
        <v>0</v>
      </c>
      <c r="G17" s="5">
        <f>ROUND(SUM(E17*F17),2)</f>
        <v>0</v>
      </c>
      <c r="H17" s="9" t="s">
        <v>0</v>
      </c>
      <c r="I17" s="6" t="s">
        <v>43</v>
      </c>
      <c r="J17" s="8" t="s">
        <v>0</v>
      </c>
      <c r="K17" s="5">
        <f>SUM(G17:G17)</f>
        <v>0</v>
      </c>
    </row>
    <row r="18" spans="1:11" ht="114.75">
      <c r="A18" s="6" t="s">
        <v>44</v>
      </c>
      <c r="B18" s="6" t="s">
        <v>45</v>
      </c>
      <c r="C18" s="4" t="s">
        <v>46</v>
      </c>
      <c r="D18" s="4" t="s">
        <v>34</v>
      </c>
      <c r="E18" s="5">
        <v>1</v>
      </c>
      <c r="F18" s="7">
        <v>0</v>
      </c>
      <c r="G18" s="5">
        <f>ROUND(SUM(E18*F18),2)</f>
        <v>0</v>
      </c>
      <c r="H18" s="9" t="s">
        <v>0</v>
      </c>
      <c r="I18" s="6" t="s">
        <v>47</v>
      </c>
      <c r="J18" s="8" t="s">
        <v>0</v>
      </c>
      <c r="K18" s="5">
        <f>SUM(G18:G18)</f>
        <v>0</v>
      </c>
    </row>
    <row r="19" spans="1:11" ht="165.75">
      <c r="A19" s="6" t="s">
        <v>48</v>
      </c>
      <c r="B19" s="6" t="s">
        <v>49</v>
      </c>
      <c r="C19" s="4" t="s">
        <v>50</v>
      </c>
      <c r="D19" s="4" t="s">
        <v>34</v>
      </c>
      <c r="E19" s="5">
        <v>1</v>
      </c>
      <c r="F19" s="7">
        <v>0</v>
      </c>
      <c r="G19" s="5">
        <f>ROUND(SUM(E19*F19),2)</f>
        <v>0</v>
      </c>
      <c r="H19" s="9" t="s">
        <v>0</v>
      </c>
      <c r="I19" s="6" t="s">
        <v>51</v>
      </c>
      <c r="J19" s="8" t="s">
        <v>0</v>
      </c>
      <c r="K19" s="5">
        <f>SUM(G19:G19)</f>
        <v>0</v>
      </c>
    </row>
    <row r="21" spans="6:7" ht="12.75">
      <c r="F21" s="10" t="s">
        <v>52</v>
      </c>
      <c r="G21" s="5">
        <f>SUM(G9:G19)</f>
        <v>0</v>
      </c>
    </row>
    <row r="24" spans="2:11" ht="12.75">
      <c r="B24" s="17" t="s">
        <v>53</v>
      </c>
      <c r="C24" s="12"/>
      <c r="D24" s="18" t="s">
        <v>54</v>
      </c>
      <c r="E24" s="12"/>
      <c r="F24" s="12"/>
      <c r="G24" s="12"/>
      <c r="H24" s="12"/>
      <c r="I24" s="12"/>
      <c r="J24" s="12"/>
      <c r="K24" s="12"/>
    </row>
    <row r="26" spans="2:11" ht="12.75">
      <c r="B26" s="19" t="s">
        <v>55</v>
      </c>
      <c r="C26" s="12"/>
      <c r="D26" s="12"/>
      <c r="E26" s="12"/>
      <c r="F26" s="12"/>
      <c r="G26" s="12"/>
      <c r="H26" s="12"/>
      <c r="I26" s="12"/>
      <c r="J26" s="12"/>
      <c r="K26" s="12"/>
    </row>
    <row r="28" spans="2:11" ht="82.5" customHeight="1">
      <c r="B28" s="2" t="s">
        <v>56</v>
      </c>
      <c r="C28" s="15" t="s">
        <v>57</v>
      </c>
      <c r="D28" s="12"/>
      <c r="E28" s="12"/>
      <c r="F28" s="12"/>
      <c r="G28" s="12"/>
      <c r="H28" s="12"/>
      <c r="I28" s="12"/>
      <c r="J28" s="12"/>
      <c r="K28" s="12"/>
    </row>
    <row r="31" spans="2:11" ht="12.75">
      <c r="B31" s="20" t="s">
        <v>58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2.75">
      <c r="B32" s="21" t="s">
        <v>59</v>
      </c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 password="C6B5" sheet="1" objects="1" scenarios="1"/>
  <mergeCells count="19">
    <mergeCell ref="B32:K32"/>
    <mergeCell ref="B13:K13"/>
    <mergeCell ref="B24:C24"/>
    <mergeCell ref="D24:K24"/>
    <mergeCell ref="B26:K26"/>
    <mergeCell ref="C28:K28"/>
    <mergeCell ref="B31:K31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2022-05-11T17:10:34Z</dcterms:modified>
  <cp:category/>
  <cp:version/>
  <cp:contentType/>
  <cp:contentStatus/>
</cp:coreProperties>
</file>