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'Itens'!$A$1:$K$132</definedName>
  </definedNames>
  <calcPr fullCalcOnLoad="1"/>
</workbook>
</file>

<file path=xl/sharedStrings.xml><?xml version="1.0" encoding="utf-8"?>
<sst xmlns="http://schemas.openxmlformats.org/spreadsheetml/2006/main" count="735" uniqueCount="452">
  <si>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</si>
  <si>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</si>
  <si>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</si>
  <si>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</si>
  <si>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</si>
  <si>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</si>
  <si>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</si>
  <si>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</si>
  <si>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</si>
  <si>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</si>
  <si>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</si>
  <si>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</si>
  <si>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</si>
  <si>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</si>
  <si>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</si>
  <si>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</si>
  <si>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19/05/2022 09:00:00</t>
  </si>
  <si>
    <t xml:space="preserve">Objeto: </t>
  </si>
  <si>
    <t>REGISTRO DE PREÇOS PARA FUTURAS E EVENTUAIS AQUISIÇÕES DE MATERIAIS DE CONSTRUÇÃO, DESTINADOS À DOAÇÃO À FAMILIAS CARENTES DO MUNICIPIO DE ALVORADA DE MINAS, EM CONFORMIDADE COM A LEI MUNICIPAL DE N.º: 785/2012 DE 06 DE FEVEREIRO DE 2012.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</si>
  <si>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</si>
  <si>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</si>
  <si>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</si>
  <si>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</si>
  <si>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</si>
  <si>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</si>
  <si>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</si>
  <si>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</si>
  <si>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</si>
  <si>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</si>
  <si>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</si>
  <si>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</si>
  <si>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45968</t>
  </si>
  <si>
    <t>0001</t>
  </si>
  <si>
    <t>ANEL PARA SISTEMA : ANEL CONCRETO 080: COM ARMAÇÃO CA 60-B E RESISTÊNCIA DO CONCRETO A COMPRESSÃO DE 25 MPA, DIAMETRO INTERNO 8000MM, ESPESSURA DE PAREDE 50MM. ALTURA MÍNIMA 600MM</t>
  </si>
  <si>
    <t>PÇ</t>
  </si>
  <si>
    <t>17666</t>
  </si>
  <si>
    <t>39906</t>
  </si>
  <si>
    <t>0002</t>
  </si>
  <si>
    <t>AREIA FINA.</t>
  </si>
  <si>
    <t>M³</t>
  </si>
  <si>
    <t>17667</t>
  </si>
  <si>
    <t>9833</t>
  </si>
  <si>
    <t>0003</t>
  </si>
  <si>
    <t>AREIA GROSSA</t>
  </si>
  <si>
    <t>17668</t>
  </si>
  <si>
    <t>45980</t>
  </si>
  <si>
    <t>0004</t>
  </si>
  <si>
    <t>AREIA MÉIDA,</t>
  </si>
  <si>
    <t>M3</t>
  </si>
  <si>
    <t>17669</t>
  </si>
  <si>
    <t>49615</t>
  </si>
  <si>
    <t>0005</t>
  </si>
  <si>
    <t xml:space="preserve">ARRUELA.: 
</t>
  </si>
  <si>
    <t>Unidade</t>
  </si>
  <si>
    <t>17670</t>
  </si>
  <si>
    <t>45889</t>
  </si>
  <si>
    <t>0006</t>
  </si>
  <si>
    <t>BACIA SANITÁRIA COMPLETA: BACIA SANITÁRIA C/ CAIXA ACOPLADA + CONJUNTO PARAFUSO DE FIXAÇÃO + ANEL DE VEDAÇÃO + ENGATE FLEXIVEL DE 40CM</t>
  </si>
  <si>
    <t>UN</t>
  </si>
  <si>
    <t>17671</t>
  </si>
  <si>
    <t>6054</t>
  </si>
  <si>
    <t>0007</t>
  </si>
  <si>
    <t>BARRA ROSQUEADA 3/8</t>
  </si>
  <si>
    <t>17672</t>
  </si>
  <si>
    <t>45890</t>
  </si>
  <si>
    <t>0008</t>
  </si>
  <si>
    <t>BLOCO VASADO DE CONCRETO 015</t>
  </si>
  <si>
    <t>17673</t>
  </si>
  <si>
    <t>45891</t>
  </si>
  <si>
    <t>0009</t>
  </si>
  <si>
    <t>BOMBA TIPO SAPO 1/2CV</t>
  </si>
  <si>
    <t>U</t>
  </si>
  <si>
    <t>17674</t>
  </si>
  <si>
    <t>49589</t>
  </si>
  <si>
    <t>0010</t>
  </si>
  <si>
    <t xml:space="preserve">CABO DUPLE 16MM.: 
</t>
  </si>
  <si>
    <t>METROS</t>
  </si>
  <si>
    <t>17675</t>
  </si>
  <si>
    <t>49585</t>
  </si>
  <si>
    <t>0011</t>
  </si>
  <si>
    <t xml:space="preserve">CABO FLEXIVEL 1,5 MM² ROLO C/ 100 M: 
</t>
  </si>
  <si>
    <t>17676</t>
  </si>
  <si>
    <t>49586</t>
  </si>
  <si>
    <t>0012</t>
  </si>
  <si>
    <t xml:space="preserve">CABO FLEXIVEL 2,5 MM² ROLO C/ 100 M: 
</t>
  </si>
  <si>
    <t>17677</t>
  </si>
  <si>
    <t>49587</t>
  </si>
  <si>
    <t>0013</t>
  </si>
  <si>
    <t xml:space="preserve">CABO FLEXIVEL 4,0 MM² ROLO C/ 100 M: 
</t>
  </si>
  <si>
    <t>17678</t>
  </si>
  <si>
    <t>49588</t>
  </si>
  <si>
    <t>0014</t>
  </si>
  <si>
    <t xml:space="preserve">CABO FLEXIVEL 6,0 MM² ROLO C/ 100 M: 
</t>
  </si>
  <si>
    <t>17679</t>
  </si>
  <si>
    <t>49609</t>
  </si>
  <si>
    <t>0015</t>
  </si>
  <si>
    <t xml:space="preserve">CAIBRO EUCALÍPTO ROLIÇO 3 M: 
</t>
  </si>
  <si>
    <t>17680</t>
  </si>
  <si>
    <t>49608</t>
  </si>
  <si>
    <t>0016</t>
  </si>
  <si>
    <t xml:space="preserve">CAIBRO EUCALÍPTO ROLIÇO 4 M: 
</t>
  </si>
  <si>
    <t>17681</t>
  </si>
  <si>
    <t>49607</t>
  </si>
  <si>
    <t>0017</t>
  </si>
  <si>
    <t xml:space="preserve">CAIBRO EUCALÍPTO ROLIÇO 5M: 
</t>
  </si>
  <si>
    <t>UNID</t>
  </si>
  <si>
    <t>17682</t>
  </si>
  <si>
    <t>49555</t>
  </si>
  <si>
    <t>0018</t>
  </si>
  <si>
    <t xml:space="preserve">CAIXA D´ÁGUA  PVC 1000L COMPLETA.: CAIXA D´AGUA 1000 L + FLANGE 3/4 + FLANGE 1/2 + REGISTRO 3/4 + VALVULA BOIA 1/2. </t>
  </si>
  <si>
    <t>KIT</t>
  </si>
  <si>
    <t>17683</t>
  </si>
  <si>
    <t>49591</t>
  </si>
  <si>
    <t>0019</t>
  </si>
  <si>
    <t>CAIXA D´ÁGUA  PVC 500 L COMPLETA.: CAIXA D´AGUA 500 
L + FLANGE 3/4 + FLANGE 1/2 + REGISTRO 3/4 + VALVULA BOIA 1/2.</t>
  </si>
  <si>
    <t>17684</t>
  </si>
  <si>
    <t>49628</t>
  </si>
  <si>
    <t>0020</t>
  </si>
  <si>
    <t xml:space="preserve">CAIXA PVC 2 X 4" PRETA: 
</t>
  </si>
  <si>
    <t>17685</t>
  </si>
  <si>
    <t>44250</t>
  </si>
  <si>
    <t>0021</t>
  </si>
  <si>
    <t xml:space="preserve">CAIXA SANFONADA 15 X 15: 
</t>
  </si>
  <si>
    <t>17686</t>
  </si>
  <si>
    <t>49556</t>
  </si>
  <si>
    <t>0022</t>
  </si>
  <si>
    <t>CANALETA PVC COM FITA DUPLA FACE 20X10MM C/ 2M.: CANALETA PVC COM FITA DUPLA FACE 20X10MM C/ 2M.</t>
  </si>
  <si>
    <t>M</t>
  </si>
  <si>
    <t>17687</t>
  </si>
  <si>
    <t>49631</t>
  </si>
  <si>
    <t>0023</t>
  </si>
  <si>
    <t xml:space="preserve">CERAMICA PARA REVESTIMENTO DE PAREDE PI4 56 X32: 
</t>
  </si>
  <si>
    <t>CAIXA</t>
  </si>
  <si>
    <t>17688</t>
  </si>
  <si>
    <t>49632</t>
  </si>
  <si>
    <t>0024</t>
  </si>
  <si>
    <t xml:space="preserve">CERAMICA PARA REVESTIMENTO DE PISO PI4 53 X 53: 
</t>
  </si>
  <si>
    <t>17689</t>
  </si>
  <si>
    <t>49621</t>
  </si>
  <si>
    <t>0025</t>
  </si>
  <si>
    <t xml:space="preserve">CHAPA DE AÇO PARA EMENDA COM FURO VIGA N 1 30 CM: 
</t>
  </si>
  <si>
    <t>17690</t>
  </si>
  <si>
    <t>49622</t>
  </si>
  <si>
    <t>0026</t>
  </si>
  <si>
    <t xml:space="preserve">CHAPA DE AÇO PARA EMENDA COM FURO VIGA N 1 40 CM: 
</t>
  </si>
  <si>
    <t>17691</t>
  </si>
  <si>
    <t>49616</t>
  </si>
  <si>
    <t>0027</t>
  </si>
  <si>
    <t xml:space="preserve">CHAPA GALVANIZADA 50 CM: 
</t>
  </si>
  <si>
    <t>17692</t>
  </si>
  <si>
    <t>49617</t>
  </si>
  <si>
    <t>0028</t>
  </si>
  <si>
    <t xml:space="preserve">CHAPA GALVANIZADA 60 CM: 
</t>
  </si>
  <si>
    <t>17693</t>
  </si>
  <si>
    <t>45876</t>
  </si>
  <si>
    <t>0029</t>
  </si>
  <si>
    <t xml:space="preserve">CHUVEIRO ELETRICO MAXI DUCHA ULTRA 5500W 127 W: 
</t>
  </si>
  <si>
    <t>17694</t>
  </si>
  <si>
    <t>33994</t>
  </si>
  <si>
    <t>0030</t>
  </si>
  <si>
    <t>CIMALHA</t>
  </si>
  <si>
    <t>METRO LINEAR</t>
  </si>
  <si>
    <t>17695</t>
  </si>
  <si>
    <t>45897</t>
  </si>
  <si>
    <t>0031</t>
  </si>
  <si>
    <t>CIMENTO CP II, 32 C/ 50 KM</t>
  </si>
  <si>
    <t>SACO</t>
  </si>
  <si>
    <t>17696</t>
  </si>
  <si>
    <t>49624</t>
  </si>
  <si>
    <t>0032</t>
  </si>
  <si>
    <t xml:space="preserve">CONECTOR BIMETÁLICO 16 MM: 
</t>
  </si>
  <si>
    <t>17697</t>
  </si>
  <si>
    <t>49627</t>
  </si>
  <si>
    <t>0033</t>
  </si>
  <si>
    <t xml:space="preserve">CONECTOR TRIPOLAR DE PORCELANA P/ CABO 6 MM: 
</t>
  </si>
  <si>
    <t>17698</t>
  </si>
  <si>
    <t>43607</t>
  </si>
  <si>
    <t>0034</t>
  </si>
  <si>
    <t xml:space="preserve">CONJUNTO DE INTERRUPTOR 1 TECLA SIMPLES E TOMADA 2P + T 10 A: C/ PLACA 2X4
</t>
  </si>
  <si>
    <t>17699</t>
  </si>
  <si>
    <t>45974</t>
  </si>
  <si>
    <t>0035</t>
  </si>
  <si>
    <t>CUMEEIRA TELHA CERÂMICA.</t>
  </si>
  <si>
    <t>17700</t>
  </si>
  <si>
    <t>37526</t>
  </si>
  <si>
    <t>0036</t>
  </si>
  <si>
    <t>DISJUNTOR MONOPOLAR 15A PADRÃO ABNT/NEMA,: FIXO, COM RELÊ TÉRMICO, CORRENTE NOMIAL DE DESARME 15A SIMILAR OU SUPERIOR A MARCA ELETROMAR SIEMENS OU GE</t>
  </si>
  <si>
    <t>17701</t>
  </si>
  <si>
    <t>21361</t>
  </si>
  <si>
    <t>0037</t>
  </si>
  <si>
    <t>DISJUNTOR MONOPOLAR 25A</t>
  </si>
  <si>
    <t>17702</t>
  </si>
  <si>
    <t>44160</t>
  </si>
  <si>
    <t>0038</t>
  </si>
  <si>
    <t xml:space="preserve">DISJUNTOR MONOPOLAR DE 32 A: 
</t>
  </si>
  <si>
    <t>17703</t>
  </si>
  <si>
    <t>21362</t>
  </si>
  <si>
    <t>0039</t>
  </si>
  <si>
    <t>DISJUNTOR MONOPOLAR DIN 40A</t>
  </si>
  <si>
    <t>17704</t>
  </si>
  <si>
    <t>21521</t>
  </si>
  <si>
    <t>0040</t>
  </si>
  <si>
    <t>DOBRADIÇA JOGO COM 3 UNIDADES: GALVANIZADA 3 1/2</t>
  </si>
  <si>
    <t>17759</t>
  </si>
  <si>
    <t>49633</t>
  </si>
  <si>
    <t>0041</t>
  </si>
  <si>
    <t xml:space="preserve">ESPASSADOR CRUZETA: 
</t>
  </si>
  <si>
    <t>Pacote</t>
  </si>
  <si>
    <t>17705</t>
  </si>
  <si>
    <t>49723</t>
  </si>
  <si>
    <t>0042</t>
  </si>
  <si>
    <t xml:space="preserve">FECHADURA ALAVANCA EXTRENA Nº2600/90 INOX: 
</t>
  </si>
  <si>
    <t>17760</t>
  </si>
  <si>
    <t>9429</t>
  </si>
  <si>
    <t>0043</t>
  </si>
  <si>
    <t>FITA ISOLANTE 20M</t>
  </si>
  <si>
    <t>17706</t>
  </si>
  <si>
    <t>14139</t>
  </si>
  <si>
    <t>0044</t>
  </si>
  <si>
    <t>FITA VEDA ROSCA 25 METROS</t>
  </si>
  <si>
    <t>17707</t>
  </si>
  <si>
    <t>45983</t>
  </si>
  <si>
    <t>0045</t>
  </si>
  <si>
    <t>FORRO PVC.</t>
  </si>
  <si>
    <t>M2</t>
  </si>
  <si>
    <t>17708</t>
  </si>
  <si>
    <t>49596</t>
  </si>
  <si>
    <t>0046</t>
  </si>
  <si>
    <t xml:space="preserve">INTERRUPTOR SIMPLES DE 1 TECLA COM PLACA 2X4: 
</t>
  </si>
  <si>
    <t>17709</t>
  </si>
  <si>
    <t>49597</t>
  </si>
  <si>
    <t>0047</t>
  </si>
  <si>
    <t xml:space="preserve">INTERRUPTOR SIMPLES DE 2 TECLA COM PLACA 2X4: 
</t>
  </si>
  <si>
    <t>17710</t>
  </si>
  <si>
    <t>49598</t>
  </si>
  <si>
    <t>0048</t>
  </si>
  <si>
    <t xml:space="preserve">INTERRUPTOR SIMPLES DE 3 TECLA COM PLACA 2X4: 
</t>
  </si>
  <si>
    <t>17711</t>
  </si>
  <si>
    <t>45899</t>
  </si>
  <si>
    <t>0049</t>
  </si>
  <si>
    <t>INTERRUPTOR SIMPLES DE SOBREPOR</t>
  </si>
  <si>
    <t>17712</t>
  </si>
  <si>
    <t>45900</t>
  </si>
  <si>
    <t>0050</t>
  </si>
  <si>
    <t>JANELA DE CORRER ALUMÍNIO: BRILHANTE 2 FOLHAS 100X120X5 CM</t>
  </si>
  <si>
    <t>17713</t>
  </si>
  <si>
    <t>45901</t>
  </si>
  <si>
    <t>0051</t>
  </si>
  <si>
    <t>JOELHO 20X1/2</t>
  </si>
  <si>
    <t>17714</t>
  </si>
  <si>
    <t>45902</t>
  </si>
  <si>
    <t>0052</t>
  </si>
  <si>
    <t>JOELHO 25X1/2</t>
  </si>
  <si>
    <t>17715</t>
  </si>
  <si>
    <t>45903</t>
  </si>
  <si>
    <t>0053</t>
  </si>
  <si>
    <t>JOELHO 25X3/4</t>
  </si>
  <si>
    <t>17716</t>
  </si>
  <si>
    <t>14146</t>
  </si>
  <si>
    <t>0054</t>
  </si>
  <si>
    <t>JOELHO EM PVC 100 MM (ESGOTO): CLASSE A</t>
  </si>
  <si>
    <t>17717</t>
  </si>
  <si>
    <t>14148</t>
  </si>
  <si>
    <t>0055</t>
  </si>
  <si>
    <t>JOELHO EM PVC 40 MM (ESGOTO)</t>
  </si>
  <si>
    <t>17718</t>
  </si>
  <si>
    <t>45907</t>
  </si>
  <si>
    <t>0056</t>
  </si>
  <si>
    <t>JOELHO SOLDAVEL 20 MM</t>
  </si>
  <si>
    <t>17719</t>
  </si>
  <si>
    <t>45906</t>
  </si>
  <si>
    <t>0057</t>
  </si>
  <si>
    <t>JOELHO SOLDAVEL 25 MM</t>
  </si>
  <si>
    <t>17720</t>
  </si>
  <si>
    <t>49625</t>
  </si>
  <si>
    <t>0058</t>
  </si>
  <si>
    <t xml:space="preserve">LAMPADA DE LED BIVOLT 20W E 27: 
</t>
  </si>
  <si>
    <t>17721</t>
  </si>
  <si>
    <t>45975</t>
  </si>
  <si>
    <t>0059</t>
  </si>
  <si>
    <t>LAVATÓRIO COMPLETO:: LAVATORIO + COLUNA + TORNEIRA EM ABS +VALVULA DE ESCOAMENTO EM ABS + ENGATE FLEXIVEL DE 40 CM + SIFÃO FLEXIVEL + CONJUNTO PARAFUSO DE FIXAÇÃO</t>
  </si>
  <si>
    <t>17722</t>
  </si>
  <si>
    <t>49613</t>
  </si>
  <si>
    <t>0060</t>
  </si>
  <si>
    <t xml:space="preserve">LINHA EM EUCALÍPTO ROLIÇO DE 5 M: 
</t>
  </si>
  <si>
    <t>17723</t>
  </si>
  <si>
    <t>49611</t>
  </si>
  <si>
    <t>0061</t>
  </si>
  <si>
    <t xml:space="preserve">LINHA EM EUCALÍPTO ROLIÇO DE 6 M: 
</t>
  </si>
  <si>
    <t>17724</t>
  </si>
  <si>
    <t>49610</t>
  </si>
  <si>
    <t>0062</t>
  </si>
  <si>
    <t xml:space="preserve">LINHA EM EUCALÍPTO ROLIÇO DE 7M: 
</t>
  </si>
  <si>
    <t>17725</t>
  </si>
  <si>
    <t>6704</t>
  </si>
  <si>
    <t>0063</t>
  </si>
  <si>
    <t>MANGUEIRA PRETA PESADA DE 3/4</t>
  </si>
  <si>
    <t>MT</t>
  </si>
  <si>
    <t>17726</t>
  </si>
  <si>
    <t>49722</t>
  </si>
  <si>
    <t>0064</t>
  </si>
  <si>
    <t xml:space="preserve">MARCO PARA PORTA MADEIRA  MISTA COM 13 CM: 
</t>
  </si>
  <si>
    <t>17761</t>
  </si>
  <si>
    <t>49606</t>
  </si>
  <si>
    <t>0065</t>
  </si>
  <si>
    <t xml:space="preserve">PADRÃO DE ENERGIA 7M 110 COM DISJUNTOR MONOPOLAR DE 40 A: 
</t>
  </si>
  <si>
    <t>17727</t>
  </si>
  <si>
    <t>45976</t>
  </si>
  <si>
    <t>0066</t>
  </si>
  <si>
    <t>PIA DE COZINHA COMPLETA:: PIA DE COZINHA SINTATICA 120 X 55CM + TORNEIRA DE BANCADA+ENGATE FLEXIVEL 40CM+SIFÃO FELXIVEL+VALVULA DE ESCOAMENTO</t>
  </si>
  <si>
    <t>17728</t>
  </si>
  <si>
    <t>49626</t>
  </si>
  <si>
    <t>0067</t>
  </si>
  <si>
    <t xml:space="preserve">PLAFLON PVC BRANCO COM BOQUILHA E 27: 
</t>
  </si>
  <si>
    <t>17729</t>
  </si>
  <si>
    <t>49614</t>
  </si>
  <si>
    <t>0068</t>
  </si>
  <si>
    <t xml:space="preserve">PORCA PARA BARRA ROSCADA: 
</t>
  </si>
  <si>
    <t>17730</t>
  </si>
  <si>
    <t>49718</t>
  </si>
  <si>
    <t>0069</t>
  </si>
  <si>
    <t xml:space="preserve">PORTA ALMOFADA MADEIRA MISTA 210 X 70: 
</t>
  </si>
  <si>
    <t>17762</t>
  </si>
  <si>
    <t>49601</t>
  </si>
  <si>
    <t>0070</t>
  </si>
  <si>
    <t xml:space="preserve">PORTA DE METALON 80X210 CM COM MARCO, DOBRADIÇAS E FECHADURA (ENTRADA, COZINHA E BANHEIRO): 
</t>
  </si>
  <si>
    <t>17731</t>
  </si>
  <si>
    <t>49602</t>
  </si>
  <si>
    <t>0071</t>
  </si>
  <si>
    <t xml:space="preserve">PORTA DE METALON 90X210 CM COM MARCO, DOBRADIÇAS E FECHADURA (ENTRADA E BANHEIRO PNE): 
</t>
  </si>
  <si>
    <t>17732</t>
  </si>
  <si>
    <t>49720</t>
  </si>
  <si>
    <t>0072</t>
  </si>
  <si>
    <t xml:space="preserve">PORTA PRANCHETA  COMUM 210 X 70: 
</t>
  </si>
  <si>
    <t>17763</t>
  </si>
  <si>
    <t>49721</t>
  </si>
  <si>
    <t>0073</t>
  </si>
  <si>
    <t xml:space="preserve">PORTA PRANCHETA  COMUM 210 X 80: 
</t>
  </si>
  <si>
    <t>17764</t>
  </si>
  <si>
    <t>49603</t>
  </si>
  <si>
    <t>0074</t>
  </si>
  <si>
    <t xml:space="preserve">PREGO 15X21: 
</t>
  </si>
  <si>
    <t>KG</t>
  </si>
  <si>
    <t>17733</t>
  </si>
  <si>
    <t>6124</t>
  </si>
  <si>
    <t>0075</t>
  </si>
  <si>
    <t>PREGO 18X30</t>
  </si>
  <si>
    <t>17734</t>
  </si>
  <si>
    <t>6126</t>
  </si>
  <si>
    <t>0076</t>
  </si>
  <si>
    <t>PREGO 19X36</t>
  </si>
  <si>
    <t>17735</t>
  </si>
  <si>
    <t>49604</t>
  </si>
  <si>
    <t>0077</t>
  </si>
  <si>
    <t xml:space="preserve">QUADRO PARA DISTRIBUIÇÃO P/ 9 DIJUNTORES: 
</t>
  </si>
  <si>
    <t>17736</t>
  </si>
  <si>
    <t>45914</t>
  </si>
  <si>
    <t>0078</t>
  </si>
  <si>
    <t>REGISTRO SOLDAVEL ESFERA 20MM</t>
  </si>
  <si>
    <t>17737</t>
  </si>
  <si>
    <t>45915</t>
  </si>
  <si>
    <t>0079</t>
  </si>
  <si>
    <t>REGISTRO SOLDAVEL ESFERA 25MM</t>
  </si>
  <si>
    <t>17738</t>
  </si>
  <si>
    <t>45977</t>
  </si>
  <si>
    <t>0080</t>
  </si>
  <si>
    <t>RIPA EM EUCALIPTO SERRADA.</t>
  </si>
  <si>
    <t>17739</t>
  </si>
  <si>
    <t>49623</t>
  </si>
  <si>
    <t>0081</t>
  </si>
  <si>
    <t xml:space="preserve">ROLDANA PVC ISOLADA FIO ELETRICO 30 X 30 C/ PREGO: 
</t>
  </si>
  <si>
    <t>17740</t>
  </si>
  <si>
    <t>49629</t>
  </si>
  <si>
    <t>0082</t>
  </si>
  <si>
    <t xml:space="preserve">SELADOR AGRILICO BRANCO 18 LITROS: 
</t>
  </si>
  <si>
    <t>17741</t>
  </si>
  <si>
    <t>49618</t>
  </si>
  <si>
    <t>0083</t>
  </si>
  <si>
    <t xml:space="preserve">TABUA DE PINUS 3 X 25 CM: 
</t>
  </si>
  <si>
    <t>17742</t>
  </si>
  <si>
    <t>49619</t>
  </si>
  <si>
    <t>0084</t>
  </si>
  <si>
    <t xml:space="preserve">TABUA DE PINUS 3 X 30 CM: 
</t>
  </si>
  <si>
    <t>17743</t>
  </si>
  <si>
    <t>49620</t>
  </si>
  <si>
    <t>0085</t>
  </si>
  <si>
    <t xml:space="preserve">TABUA DE PINUS 3 X 40 CM: 
</t>
  </si>
  <si>
    <t>17744</t>
  </si>
  <si>
    <t>31860</t>
  </si>
  <si>
    <t>0086</t>
  </si>
  <si>
    <t>TE ESGOTO 100 MM</t>
  </si>
  <si>
    <t>17745</t>
  </si>
  <si>
    <t>31864</t>
  </si>
  <si>
    <t>0087</t>
  </si>
  <si>
    <t>TE ESGOTO 40 MM</t>
  </si>
  <si>
    <t>17746</t>
  </si>
  <si>
    <t>45917</t>
  </si>
  <si>
    <t>0088</t>
  </si>
  <si>
    <t>TELHA CERÂMICA PORTUGUESA DUPLA REDONDA: COBRIMETO 16 PCS POR M2</t>
  </si>
  <si>
    <t>17747</t>
  </si>
  <si>
    <t>45918</t>
  </si>
  <si>
    <t>0089</t>
  </si>
  <si>
    <t>TELHA FIBROCIMENTO ONDULADA: 5MM 1,10X2,44 LIVRE DE AMINATO</t>
  </si>
  <si>
    <t>17748</t>
  </si>
  <si>
    <t>45919</t>
  </si>
  <si>
    <t>0090</t>
  </si>
  <si>
    <t>TIJOLO CERAMICO VEDAÇÃO 8 FURO 09X19X29 CM</t>
  </si>
  <si>
    <t>17749</t>
  </si>
  <si>
    <t>49630</t>
  </si>
  <si>
    <t>0091</t>
  </si>
  <si>
    <t xml:space="preserve">TINTA ACRILICA 18 LITROS: 
</t>
  </si>
  <si>
    <t>17750</t>
  </si>
  <si>
    <t>45466</t>
  </si>
  <si>
    <t>0092</t>
  </si>
  <si>
    <t xml:space="preserve">TOMADA 2P+T    20A C/PLACA: 
</t>
  </si>
  <si>
    <t>17751</t>
  </si>
  <si>
    <t>49605</t>
  </si>
  <si>
    <t>0093</t>
  </si>
  <si>
    <t xml:space="preserve">TOMADA SIMPLES DE SOBREPOR: 
</t>
  </si>
  <si>
    <t>17752</t>
  </si>
  <si>
    <t>45921</t>
  </si>
  <si>
    <t>0094</t>
  </si>
  <si>
    <t>TRELIÇA DE FERRO: TRELIÇA DE FERRO NERVURADA H8 C/ 6M</t>
  </si>
  <si>
    <t>17753</t>
  </si>
  <si>
    <t>45922</t>
  </si>
  <si>
    <t>0095</t>
  </si>
  <si>
    <t>TUBO ESGOTO 100 MM C/6M</t>
  </si>
  <si>
    <t>17754</t>
  </si>
  <si>
    <t>45923</t>
  </si>
  <si>
    <t>0096</t>
  </si>
  <si>
    <t>TUBO ESGOTO 40 MM C/6M</t>
  </si>
  <si>
    <t>17755</t>
  </si>
  <si>
    <t>45924</t>
  </si>
  <si>
    <t>0097</t>
  </si>
  <si>
    <t>TUBO SOLDAVE 20 MM C/ 6M</t>
  </si>
  <si>
    <t>17756</t>
  </si>
  <si>
    <t>45925</t>
  </si>
  <si>
    <t>0098</t>
  </si>
  <si>
    <t>TUBO SOLDAVE 25 MM C/ 6M</t>
  </si>
  <si>
    <t>17757</t>
  </si>
  <si>
    <t>45926</t>
  </si>
  <si>
    <t>0099</t>
  </si>
  <si>
    <t>VITRO 40X40 BANHEIRO</t>
  </si>
  <si>
    <t>17758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</si>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</sst>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="85" zoomScaleNormal="85" zoomScalePageLayoutView="0" workbookViewId="0" topLeftCell="B13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51">
      <c r="A15" s="6" t="s">
        <v>31</v>
      </c>
      <c r="B15" s="6" t="s">
        <v>32</v>
      </c>
      <c r="C15" s="3" t="s">
        <v>33</v>
      </c>
      <c r="D15" s="3" t="s">
        <v>34</v>
      </c>
      <c r="E15" s="5">
        <v>175</v>
      </c>
      <c r="F15" s="7">
        <v>0</v>
      </c>
      <c r="G15" s="5">
        <f aca="true" t="shared" si="0" ref="G15:G46">ROUND(SUM(E15*F15),2)</f>
        <v>0</v>
      </c>
      <c r="H15" s="8" t="s">
        <v>0</v>
      </c>
      <c r="I15" s="6" t="s">
        <v>35</v>
      </c>
      <c r="J15" s="4" t="s">
        <v>0</v>
      </c>
      <c r="K15" s="5">
        <f aca="true" t="shared" si="1" ref="K15:K46"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39</v>
      </c>
      <c r="E16" s="5">
        <v>875</v>
      </c>
      <c r="F16" s="7">
        <v>0</v>
      </c>
      <c r="G16" s="5">
        <f t="shared" si="0"/>
        <v>0</v>
      </c>
      <c r="H16" s="8" t="s">
        <v>0</v>
      </c>
      <c r="I16" s="6" t="s">
        <v>40</v>
      </c>
      <c r="J16" s="4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3" t="s">
        <v>43</v>
      </c>
      <c r="D17" s="3" t="s">
        <v>39</v>
      </c>
      <c r="E17" s="5">
        <v>375</v>
      </c>
      <c r="F17" s="7">
        <v>0</v>
      </c>
      <c r="G17" s="5">
        <f t="shared" si="0"/>
        <v>0</v>
      </c>
      <c r="H17" s="8" t="s">
        <v>0</v>
      </c>
      <c r="I17" s="6" t="s">
        <v>44</v>
      </c>
      <c r="J17" s="4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3" t="s">
        <v>47</v>
      </c>
      <c r="D18" s="3" t="s">
        <v>48</v>
      </c>
      <c r="E18" s="5">
        <v>875</v>
      </c>
      <c r="F18" s="7">
        <v>0</v>
      </c>
      <c r="G18" s="5">
        <f t="shared" si="0"/>
        <v>0</v>
      </c>
      <c r="H18" s="8" t="s">
        <v>0</v>
      </c>
      <c r="I18" s="6" t="s">
        <v>49</v>
      </c>
      <c r="J18" s="4" t="s">
        <v>0</v>
      </c>
      <c r="K18" s="5">
        <f t="shared" si="1"/>
        <v>0</v>
      </c>
    </row>
    <row r="19" spans="1:11" ht="25.5">
      <c r="A19" s="6" t="s">
        <v>50</v>
      </c>
      <c r="B19" s="6" t="s">
        <v>51</v>
      </c>
      <c r="C19" s="3" t="s">
        <v>52</v>
      </c>
      <c r="D19" s="3" t="s">
        <v>53</v>
      </c>
      <c r="E19" s="5">
        <v>1000</v>
      </c>
      <c r="F19" s="7">
        <v>0</v>
      </c>
      <c r="G19" s="5">
        <f t="shared" si="0"/>
        <v>0</v>
      </c>
      <c r="H19" s="8" t="s">
        <v>0</v>
      </c>
      <c r="I19" s="6" t="s">
        <v>54</v>
      </c>
      <c r="J19" s="4" t="s">
        <v>0</v>
      </c>
      <c r="K19" s="5">
        <f t="shared" si="1"/>
        <v>0</v>
      </c>
    </row>
    <row r="20" spans="1:11" ht="38.25">
      <c r="A20" s="6" t="s">
        <v>55</v>
      </c>
      <c r="B20" s="6" t="s">
        <v>56</v>
      </c>
      <c r="C20" s="3" t="s">
        <v>57</v>
      </c>
      <c r="D20" s="3" t="s">
        <v>58</v>
      </c>
      <c r="E20" s="5">
        <v>50</v>
      </c>
      <c r="F20" s="7">
        <v>0</v>
      </c>
      <c r="G20" s="5">
        <f t="shared" si="0"/>
        <v>0</v>
      </c>
      <c r="H20" s="8" t="s">
        <v>0</v>
      </c>
      <c r="I20" s="6" t="s">
        <v>59</v>
      </c>
      <c r="J20" s="4" t="s">
        <v>0</v>
      </c>
      <c r="K20" s="5">
        <f t="shared" si="1"/>
        <v>0</v>
      </c>
    </row>
    <row r="21" spans="1:11" ht="12.75">
      <c r="A21" s="6" t="s">
        <v>60</v>
      </c>
      <c r="B21" s="6" t="s">
        <v>61</v>
      </c>
      <c r="C21" s="3" t="s">
        <v>62</v>
      </c>
      <c r="D21" s="3" t="s">
        <v>23</v>
      </c>
      <c r="E21" s="5">
        <v>2000</v>
      </c>
      <c r="F21" s="7">
        <v>0</v>
      </c>
      <c r="G21" s="5">
        <f t="shared" si="0"/>
        <v>0</v>
      </c>
      <c r="H21" s="8" t="s">
        <v>0</v>
      </c>
      <c r="I21" s="6" t="s">
        <v>63</v>
      </c>
      <c r="J21" s="4" t="s">
        <v>0</v>
      </c>
      <c r="K21" s="5">
        <f t="shared" si="1"/>
        <v>0</v>
      </c>
    </row>
    <row r="22" spans="1:11" ht="12.75">
      <c r="A22" s="6" t="s">
        <v>64</v>
      </c>
      <c r="B22" s="6" t="s">
        <v>65</v>
      </c>
      <c r="C22" s="3" t="s">
        <v>66</v>
      </c>
      <c r="D22" s="3" t="s">
        <v>58</v>
      </c>
      <c r="E22" s="5">
        <v>17500</v>
      </c>
      <c r="F22" s="7">
        <v>0</v>
      </c>
      <c r="G22" s="5">
        <f t="shared" si="0"/>
        <v>0</v>
      </c>
      <c r="H22" s="8" t="s">
        <v>0</v>
      </c>
      <c r="I22" s="6" t="s">
        <v>67</v>
      </c>
      <c r="J22" s="4" t="s">
        <v>0</v>
      </c>
      <c r="K22" s="5">
        <f t="shared" si="1"/>
        <v>0</v>
      </c>
    </row>
    <row r="23" spans="1:11" ht="12.75">
      <c r="A23" s="6" t="s">
        <v>68</v>
      </c>
      <c r="B23" s="6" t="s">
        <v>69</v>
      </c>
      <c r="C23" s="3" t="s">
        <v>70</v>
      </c>
      <c r="D23" s="3" t="s">
        <v>71</v>
      </c>
      <c r="E23" s="5">
        <v>200</v>
      </c>
      <c r="F23" s="7">
        <v>0</v>
      </c>
      <c r="G23" s="5">
        <f t="shared" si="0"/>
        <v>0</v>
      </c>
      <c r="H23" s="8" t="s">
        <v>0</v>
      </c>
      <c r="I23" s="6" t="s">
        <v>72</v>
      </c>
      <c r="J23" s="4" t="s">
        <v>0</v>
      </c>
      <c r="K23" s="5">
        <f t="shared" si="1"/>
        <v>0</v>
      </c>
    </row>
    <row r="24" spans="1:11" ht="25.5">
      <c r="A24" s="6" t="s">
        <v>73</v>
      </c>
      <c r="B24" s="6" t="s">
        <v>74</v>
      </c>
      <c r="C24" s="3" t="s">
        <v>75</v>
      </c>
      <c r="D24" s="3" t="s">
        <v>76</v>
      </c>
      <c r="E24" s="5">
        <v>300</v>
      </c>
      <c r="F24" s="7">
        <v>0</v>
      </c>
      <c r="G24" s="5">
        <f t="shared" si="0"/>
        <v>0</v>
      </c>
      <c r="H24" s="8" t="s">
        <v>0</v>
      </c>
      <c r="I24" s="6" t="s">
        <v>77</v>
      </c>
      <c r="J24" s="4" t="s">
        <v>0</v>
      </c>
      <c r="K24" s="5">
        <f t="shared" si="1"/>
        <v>0</v>
      </c>
    </row>
    <row r="25" spans="1:11" ht="25.5">
      <c r="A25" s="6" t="s">
        <v>78</v>
      </c>
      <c r="B25" s="6" t="s">
        <v>79</v>
      </c>
      <c r="C25" s="3" t="s">
        <v>80</v>
      </c>
      <c r="D25" s="3" t="s">
        <v>53</v>
      </c>
      <c r="E25" s="5">
        <v>40</v>
      </c>
      <c r="F25" s="7">
        <v>0</v>
      </c>
      <c r="G25" s="5">
        <f t="shared" si="0"/>
        <v>0</v>
      </c>
      <c r="H25" s="8" t="s">
        <v>0</v>
      </c>
      <c r="I25" s="6" t="s">
        <v>81</v>
      </c>
      <c r="J25" s="4" t="s">
        <v>0</v>
      </c>
      <c r="K25" s="5">
        <f t="shared" si="1"/>
        <v>0</v>
      </c>
    </row>
    <row r="26" spans="1:11" ht="25.5">
      <c r="A26" s="6" t="s">
        <v>82</v>
      </c>
      <c r="B26" s="6" t="s">
        <v>83</v>
      </c>
      <c r="C26" s="3" t="s">
        <v>84</v>
      </c>
      <c r="D26" s="3" t="s">
        <v>53</v>
      </c>
      <c r="E26" s="5">
        <v>40</v>
      </c>
      <c r="F26" s="7">
        <v>0</v>
      </c>
      <c r="G26" s="5">
        <f t="shared" si="0"/>
        <v>0</v>
      </c>
      <c r="H26" s="8" t="s">
        <v>0</v>
      </c>
      <c r="I26" s="6" t="s">
        <v>85</v>
      </c>
      <c r="J26" s="4" t="s">
        <v>0</v>
      </c>
      <c r="K26" s="5">
        <f t="shared" si="1"/>
        <v>0</v>
      </c>
    </row>
    <row r="27" spans="1:11" ht="25.5">
      <c r="A27" s="6" t="s">
        <v>86</v>
      </c>
      <c r="B27" s="6" t="s">
        <v>87</v>
      </c>
      <c r="C27" s="3" t="s">
        <v>88</v>
      </c>
      <c r="D27" s="3" t="s">
        <v>53</v>
      </c>
      <c r="E27" s="5">
        <v>40</v>
      </c>
      <c r="F27" s="7">
        <v>0</v>
      </c>
      <c r="G27" s="5">
        <f t="shared" si="0"/>
        <v>0</v>
      </c>
      <c r="H27" s="8" t="s">
        <v>0</v>
      </c>
      <c r="I27" s="6" t="s">
        <v>89</v>
      </c>
      <c r="J27" s="4" t="s">
        <v>0</v>
      </c>
      <c r="K27" s="5">
        <f t="shared" si="1"/>
        <v>0</v>
      </c>
    </row>
    <row r="28" spans="1:11" ht="25.5">
      <c r="A28" s="6" t="s">
        <v>90</v>
      </c>
      <c r="B28" s="6" t="s">
        <v>91</v>
      </c>
      <c r="C28" s="3" t="s">
        <v>92</v>
      </c>
      <c r="D28" s="3" t="s">
        <v>53</v>
      </c>
      <c r="E28" s="5">
        <v>30</v>
      </c>
      <c r="F28" s="7">
        <v>0</v>
      </c>
      <c r="G28" s="5">
        <f t="shared" si="0"/>
        <v>0</v>
      </c>
      <c r="H28" s="8" t="s">
        <v>0</v>
      </c>
      <c r="I28" s="6" t="s">
        <v>93</v>
      </c>
      <c r="J28" s="4" t="s">
        <v>0</v>
      </c>
      <c r="K28" s="5">
        <f t="shared" si="1"/>
        <v>0</v>
      </c>
    </row>
    <row r="29" spans="1:11" ht="25.5">
      <c r="A29" s="6" t="s">
        <v>94</v>
      </c>
      <c r="B29" s="6" t="s">
        <v>95</v>
      </c>
      <c r="C29" s="3" t="s">
        <v>96</v>
      </c>
      <c r="D29" s="3" t="s">
        <v>53</v>
      </c>
      <c r="E29" s="5">
        <v>1250</v>
      </c>
      <c r="F29" s="7">
        <v>0</v>
      </c>
      <c r="G29" s="5">
        <f t="shared" si="0"/>
        <v>0</v>
      </c>
      <c r="H29" s="8" t="s">
        <v>0</v>
      </c>
      <c r="I29" s="6" t="s">
        <v>97</v>
      </c>
      <c r="J29" s="4" t="s">
        <v>0</v>
      </c>
      <c r="K29" s="5">
        <f t="shared" si="1"/>
        <v>0</v>
      </c>
    </row>
    <row r="30" spans="1:11" ht="25.5">
      <c r="A30" s="6" t="s">
        <v>98</v>
      </c>
      <c r="B30" s="6" t="s">
        <v>99</v>
      </c>
      <c r="C30" s="3" t="s">
        <v>100</v>
      </c>
      <c r="D30" s="3" t="s">
        <v>53</v>
      </c>
      <c r="E30" s="5">
        <v>1250</v>
      </c>
      <c r="F30" s="7">
        <v>0</v>
      </c>
      <c r="G30" s="5">
        <f t="shared" si="0"/>
        <v>0</v>
      </c>
      <c r="H30" s="8" t="s">
        <v>0</v>
      </c>
      <c r="I30" s="6" t="s">
        <v>101</v>
      </c>
      <c r="J30" s="4" t="s">
        <v>0</v>
      </c>
      <c r="K30" s="5">
        <f t="shared" si="1"/>
        <v>0</v>
      </c>
    </row>
    <row r="31" spans="1:11" ht="25.5">
      <c r="A31" s="6" t="s">
        <v>102</v>
      </c>
      <c r="B31" s="6" t="s">
        <v>103</v>
      </c>
      <c r="C31" s="3" t="s">
        <v>104</v>
      </c>
      <c r="D31" s="3" t="s">
        <v>105</v>
      </c>
      <c r="E31" s="5">
        <v>2000</v>
      </c>
      <c r="F31" s="7">
        <v>0</v>
      </c>
      <c r="G31" s="5">
        <f t="shared" si="0"/>
        <v>0</v>
      </c>
      <c r="H31" s="8" t="s">
        <v>0</v>
      </c>
      <c r="I31" s="6" t="s">
        <v>106</v>
      </c>
      <c r="J31" s="4" t="s">
        <v>0</v>
      </c>
      <c r="K31" s="5">
        <f t="shared" si="1"/>
        <v>0</v>
      </c>
    </row>
    <row r="32" spans="1:11" ht="25.5">
      <c r="A32" s="6" t="s">
        <v>107</v>
      </c>
      <c r="B32" s="6" t="s">
        <v>108</v>
      </c>
      <c r="C32" s="3" t="s">
        <v>109</v>
      </c>
      <c r="D32" s="3" t="s">
        <v>110</v>
      </c>
      <c r="E32" s="5">
        <v>50</v>
      </c>
      <c r="F32" s="7">
        <v>0</v>
      </c>
      <c r="G32" s="5">
        <f t="shared" si="0"/>
        <v>0</v>
      </c>
      <c r="H32" s="8" t="s">
        <v>0</v>
      </c>
      <c r="I32" s="6" t="s">
        <v>111</v>
      </c>
      <c r="J32" s="4" t="s">
        <v>0</v>
      </c>
      <c r="K32" s="5">
        <f t="shared" si="1"/>
        <v>0</v>
      </c>
    </row>
    <row r="33" spans="1:11" ht="25.5">
      <c r="A33" s="6" t="s">
        <v>112</v>
      </c>
      <c r="B33" s="6" t="s">
        <v>113</v>
      </c>
      <c r="C33" s="3" t="s">
        <v>114</v>
      </c>
      <c r="D33" s="3" t="s">
        <v>110</v>
      </c>
      <c r="E33" s="5">
        <v>200</v>
      </c>
      <c r="F33" s="7">
        <v>0</v>
      </c>
      <c r="G33" s="5">
        <f t="shared" si="0"/>
        <v>0</v>
      </c>
      <c r="H33" s="8" t="s">
        <v>0</v>
      </c>
      <c r="I33" s="6" t="s">
        <v>115</v>
      </c>
      <c r="J33" s="4" t="s">
        <v>0</v>
      </c>
      <c r="K33" s="5">
        <f t="shared" si="1"/>
        <v>0</v>
      </c>
    </row>
    <row r="34" spans="1:11" ht="25.5">
      <c r="A34" s="6" t="s">
        <v>116</v>
      </c>
      <c r="B34" s="6" t="s">
        <v>117</v>
      </c>
      <c r="C34" s="3" t="s">
        <v>118</v>
      </c>
      <c r="D34" s="3" t="s">
        <v>53</v>
      </c>
      <c r="E34" s="5">
        <v>3600</v>
      </c>
      <c r="F34" s="7">
        <v>0</v>
      </c>
      <c r="G34" s="5">
        <f t="shared" si="0"/>
        <v>0</v>
      </c>
      <c r="H34" s="8" t="s">
        <v>0</v>
      </c>
      <c r="I34" s="6" t="s">
        <v>119</v>
      </c>
      <c r="J34" s="4" t="s">
        <v>0</v>
      </c>
      <c r="K34" s="5">
        <f t="shared" si="1"/>
        <v>0</v>
      </c>
    </row>
    <row r="35" spans="1:11" ht="25.5">
      <c r="A35" s="6" t="s">
        <v>120</v>
      </c>
      <c r="B35" s="6" t="s">
        <v>121</v>
      </c>
      <c r="C35" s="3" t="s">
        <v>122</v>
      </c>
      <c r="D35" s="3" t="s">
        <v>53</v>
      </c>
      <c r="E35" s="5">
        <v>400</v>
      </c>
      <c r="F35" s="7">
        <v>0</v>
      </c>
      <c r="G35" s="5">
        <f t="shared" si="0"/>
        <v>0</v>
      </c>
      <c r="H35" s="8" t="s">
        <v>0</v>
      </c>
      <c r="I35" s="6" t="s">
        <v>123</v>
      </c>
      <c r="J35" s="4" t="s">
        <v>0</v>
      </c>
      <c r="K35" s="5">
        <f t="shared" si="1"/>
        <v>0</v>
      </c>
    </row>
    <row r="36" spans="1:11" ht="25.5">
      <c r="A36" s="6" t="s">
        <v>124</v>
      </c>
      <c r="B36" s="6" t="s">
        <v>125</v>
      </c>
      <c r="C36" s="3" t="s">
        <v>126</v>
      </c>
      <c r="D36" s="3" t="s">
        <v>127</v>
      </c>
      <c r="E36" s="5">
        <v>3000</v>
      </c>
      <c r="F36" s="7">
        <v>0</v>
      </c>
      <c r="G36" s="5">
        <f t="shared" si="0"/>
        <v>0</v>
      </c>
      <c r="H36" s="8" t="s">
        <v>0</v>
      </c>
      <c r="I36" s="6" t="s">
        <v>128</v>
      </c>
      <c r="J36" s="4" t="s">
        <v>0</v>
      </c>
      <c r="K36" s="5">
        <f t="shared" si="1"/>
        <v>0</v>
      </c>
    </row>
    <row r="37" spans="1:11" ht="25.5">
      <c r="A37" s="6" t="s">
        <v>129</v>
      </c>
      <c r="B37" s="6" t="s">
        <v>130</v>
      </c>
      <c r="C37" s="3" t="s">
        <v>131</v>
      </c>
      <c r="D37" s="3" t="s">
        <v>132</v>
      </c>
      <c r="E37" s="5">
        <v>2000</v>
      </c>
      <c r="F37" s="7">
        <v>0</v>
      </c>
      <c r="G37" s="5">
        <f t="shared" si="0"/>
        <v>0</v>
      </c>
      <c r="H37" s="8" t="s">
        <v>0</v>
      </c>
      <c r="I37" s="6" t="s">
        <v>133</v>
      </c>
      <c r="J37" s="4" t="s">
        <v>0</v>
      </c>
      <c r="K37" s="5">
        <f t="shared" si="1"/>
        <v>0</v>
      </c>
    </row>
    <row r="38" spans="1:11" ht="25.5">
      <c r="A38" s="6" t="s">
        <v>134</v>
      </c>
      <c r="B38" s="6" t="s">
        <v>135</v>
      </c>
      <c r="C38" s="3" t="s">
        <v>136</v>
      </c>
      <c r="D38" s="3" t="s">
        <v>132</v>
      </c>
      <c r="E38" s="5">
        <v>400</v>
      </c>
      <c r="F38" s="7">
        <v>0</v>
      </c>
      <c r="G38" s="5">
        <f t="shared" si="0"/>
        <v>0</v>
      </c>
      <c r="H38" s="8" t="s">
        <v>0</v>
      </c>
      <c r="I38" s="6" t="s">
        <v>137</v>
      </c>
      <c r="J38" s="4" t="s">
        <v>0</v>
      </c>
      <c r="K38" s="5">
        <f t="shared" si="1"/>
        <v>0</v>
      </c>
    </row>
    <row r="39" spans="1:11" ht="25.5">
      <c r="A39" s="6" t="s">
        <v>138</v>
      </c>
      <c r="B39" s="6" t="s">
        <v>139</v>
      </c>
      <c r="C39" s="3" t="s">
        <v>140</v>
      </c>
      <c r="D39" s="3" t="s">
        <v>53</v>
      </c>
      <c r="E39" s="5">
        <v>50</v>
      </c>
      <c r="F39" s="7">
        <v>0</v>
      </c>
      <c r="G39" s="5">
        <f t="shared" si="0"/>
        <v>0</v>
      </c>
      <c r="H39" s="8" t="s">
        <v>0</v>
      </c>
      <c r="I39" s="6" t="s">
        <v>141</v>
      </c>
      <c r="J39" s="4" t="s">
        <v>0</v>
      </c>
      <c r="K39" s="5">
        <f t="shared" si="1"/>
        <v>0</v>
      </c>
    </row>
    <row r="40" spans="1:11" ht="25.5">
      <c r="A40" s="6" t="s">
        <v>142</v>
      </c>
      <c r="B40" s="6" t="s">
        <v>143</v>
      </c>
      <c r="C40" s="3" t="s">
        <v>144</v>
      </c>
      <c r="D40" s="3" t="s">
        <v>53</v>
      </c>
      <c r="E40" s="5">
        <v>50</v>
      </c>
      <c r="F40" s="7">
        <v>0</v>
      </c>
      <c r="G40" s="5">
        <f t="shared" si="0"/>
        <v>0</v>
      </c>
      <c r="H40" s="8" t="s">
        <v>0</v>
      </c>
      <c r="I40" s="6" t="s">
        <v>145</v>
      </c>
      <c r="J40" s="4" t="s">
        <v>0</v>
      </c>
      <c r="K40" s="5">
        <f t="shared" si="1"/>
        <v>0</v>
      </c>
    </row>
    <row r="41" spans="1:11" ht="25.5">
      <c r="A41" s="6" t="s">
        <v>146</v>
      </c>
      <c r="B41" s="6" t="s">
        <v>147</v>
      </c>
      <c r="C41" s="3" t="s">
        <v>148</v>
      </c>
      <c r="D41" s="3" t="s">
        <v>76</v>
      </c>
      <c r="E41" s="5">
        <v>500</v>
      </c>
      <c r="F41" s="7">
        <v>0</v>
      </c>
      <c r="G41" s="5">
        <f t="shared" si="0"/>
        <v>0</v>
      </c>
      <c r="H41" s="8" t="s">
        <v>0</v>
      </c>
      <c r="I41" s="6" t="s">
        <v>149</v>
      </c>
      <c r="J41" s="4" t="s">
        <v>0</v>
      </c>
      <c r="K41" s="5">
        <f t="shared" si="1"/>
        <v>0</v>
      </c>
    </row>
    <row r="42" spans="1:11" ht="25.5">
      <c r="A42" s="6" t="s">
        <v>150</v>
      </c>
      <c r="B42" s="6" t="s">
        <v>151</v>
      </c>
      <c r="C42" s="3" t="s">
        <v>152</v>
      </c>
      <c r="D42" s="3" t="s">
        <v>76</v>
      </c>
      <c r="E42" s="5">
        <v>500</v>
      </c>
      <c r="F42" s="7">
        <v>0</v>
      </c>
      <c r="G42" s="5">
        <f t="shared" si="0"/>
        <v>0</v>
      </c>
      <c r="H42" s="8" t="s">
        <v>0</v>
      </c>
      <c r="I42" s="6" t="s">
        <v>153</v>
      </c>
      <c r="J42" s="4" t="s">
        <v>0</v>
      </c>
      <c r="K42" s="5">
        <f t="shared" si="1"/>
        <v>0</v>
      </c>
    </row>
    <row r="43" spans="1:11" ht="25.5">
      <c r="A43" s="6" t="s">
        <v>154</v>
      </c>
      <c r="B43" s="6" t="s">
        <v>155</v>
      </c>
      <c r="C43" s="3" t="s">
        <v>156</v>
      </c>
      <c r="D43" s="3" t="s">
        <v>53</v>
      </c>
      <c r="E43" s="5">
        <v>200</v>
      </c>
      <c r="F43" s="7">
        <v>0</v>
      </c>
      <c r="G43" s="5">
        <f t="shared" si="0"/>
        <v>0</v>
      </c>
      <c r="H43" s="8" t="s">
        <v>0</v>
      </c>
      <c r="I43" s="6" t="s">
        <v>157</v>
      </c>
      <c r="J43" s="4" t="s">
        <v>0</v>
      </c>
      <c r="K43" s="5">
        <f t="shared" si="1"/>
        <v>0</v>
      </c>
    </row>
    <row r="44" spans="1:11" ht="25.5">
      <c r="A44" s="6" t="s">
        <v>158</v>
      </c>
      <c r="B44" s="6" t="s">
        <v>159</v>
      </c>
      <c r="C44" s="3" t="s">
        <v>160</v>
      </c>
      <c r="D44" s="3" t="s">
        <v>161</v>
      </c>
      <c r="E44" s="5">
        <v>2500</v>
      </c>
      <c r="F44" s="7">
        <v>0</v>
      </c>
      <c r="G44" s="5">
        <f t="shared" si="0"/>
        <v>0</v>
      </c>
      <c r="H44" s="8" t="s">
        <v>0</v>
      </c>
      <c r="I44" s="6" t="s">
        <v>162</v>
      </c>
      <c r="J44" s="4" t="s">
        <v>0</v>
      </c>
      <c r="K44" s="5">
        <f t="shared" si="1"/>
        <v>0</v>
      </c>
    </row>
    <row r="45" spans="1:11" ht="12.75">
      <c r="A45" s="6" t="s">
        <v>163</v>
      </c>
      <c r="B45" s="6" t="s">
        <v>164</v>
      </c>
      <c r="C45" s="3" t="s">
        <v>165</v>
      </c>
      <c r="D45" s="3" t="s">
        <v>166</v>
      </c>
      <c r="E45" s="5">
        <v>3750</v>
      </c>
      <c r="F45" s="7">
        <v>0</v>
      </c>
      <c r="G45" s="5">
        <f t="shared" si="0"/>
        <v>0</v>
      </c>
      <c r="H45" s="8" t="s">
        <v>0</v>
      </c>
      <c r="I45" s="6" t="s">
        <v>167</v>
      </c>
      <c r="J45" s="4" t="s">
        <v>0</v>
      </c>
      <c r="K45" s="5">
        <f t="shared" si="1"/>
        <v>0</v>
      </c>
    </row>
    <row r="46" spans="1:11" ht="25.5">
      <c r="A46" s="6" t="s">
        <v>168</v>
      </c>
      <c r="B46" s="6" t="s">
        <v>169</v>
      </c>
      <c r="C46" s="3" t="s">
        <v>170</v>
      </c>
      <c r="D46" s="3" t="s">
        <v>53</v>
      </c>
      <c r="E46" s="5">
        <v>800</v>
      </c>
      <c r="F46" s="7">
        <v>0</v>
      </c>
      <c r="G46" s="5">
        <f t="shared" si="0"/>
        <v>0</v>
      </c>
      <c r="H46" s="8" t="s">
        <v>0</v>
      </c>
      <c r="I46" s="6" t="s">
        <v>171</v>
      </c>
      <c r="J46" s="4" t="s">
        <v>0</v>
      </c>
      <c r="K46" s="5">
        <f t="shared" si="1"/>
        <v>0</v>
      </c>
    </row>
    <row r="47" spans="1:11" ht="25.5">
      <c r="A47" s="6" t="s">
        <v>172</v>
      </c>
      <c r="B47" s="6" t="s">
        <v>173</v>
      </c>
      <c r="C47" s="3" t="s">
        <v>174</v>
      </c>
      <c r="D47" s="3" t="s">
        <v>53</v>
      </c>
      <c r="E47" s="5">
        <v>200</v>
      </c>
      <c r="F47" s="7">
        <v>0</v>
      </c>
      <c r="G47" s="5">
        <f aca="true" t="shared" si="2" ref="G47:G78">ROUND(SUM(E47*F47),2)</f>
        <v>0</v>
      </c>
      <c r="H47" s="8" t="s">
        <v>0</v>
      </c>
      <c r="I47" s="6" t="s">
        <v>175</v>
      </c>
      <c r="J47" s="4" t="s">
        <v>0</v>
      </c>
      <c r="K47" s="5">
        <f aca="true" t="shared" si="3" ref="K47:K78">SUM(G47:G47)</f>
        <v>0</v>
      </c>
    </row>
    <row r="48" spans="1:11" ht="38.25">
      <c r="A48" s="6" t="s">
        <v>176</v>
      </c>
      <c r="B48" s="6" t="s">
        <v>177</v>
      </c>
      <c r="C48" s="3" t="s">
        <v>178</v>
      </c>
      <c r="D48" s="3" t="s">
        <v>53</v>
      </c>
      <c r="E48" s="5">
        <v>600</v>
      </c>
      <c r="F48" s="7">
        <v>0</v>
      </c>
      <c r="G48" s="5">
        <f t="shared" si="2"/>
        <v>0</v>
      </c>
      <c r="H48" s="8" t="s">
        <v>0</v>
      </c>
      <c r="I48" s="6" t="s">
        <v>179</v>
      </c>
      <c r="J48" s="4" t="s">
        <v>0</v>
      </c>
      <c r="K48" s="5">
        <f t="shared" si="3"/>
        <v>0</v>
      </c>
    </row>
    <row r="49" spans="1:11" ht="12.75">
      <c r="A49" s="6" t="s">
        <v>180</v>
      </c>
      <c r="B49" s="6" t="s">
        <v>181</v>
      </c>
      <c r="C49" s="3" t="s">
        <v>182</v>
      </c>
      <c r="D49" s="3" t="s">
        <v>34</v>
      </c>
      <c r="E49" s="5">
        <v>4000</v>
      </c>
      <c r="F49" s="7">
        <v>0</v>
      </c>
      <c r="G49" s="5">
        <f t="shared" si="2"/>
        <v>0</v>
      </c>
      <c r="H49" s="8" t="s">
        <v>0</v>
      </c>
      <c r="I49" s="6" t="s">
        <v>183</v>
      </c>
      <c r="J49" s="4" t="s">
        <v>0</v>
      </c>
      <c r="K49" s="5">
        <f t="shared" si="3"/>
        <v>0</v>
      </c>
    </row>
    <row r="50" spans="1:11" ht="38.25">
      <c r="A50" s="6" t="s">
        <v>184</v>
      </c>
      <c r="B50" s="6" t="s">
        <v>185</v>
      </c>
      <c r="C50" s="3" t="s">
        <v>186</v>
      </c>
      <c r="D50" s="3" t="s">
        <v>53</v>
      </c>
      <c r="E50" s="5">
        <v>200</v>
      </c>
      <c r="F50" s="7">
        <v>0</v>
      </c>
      <c r="G50" s="5">
        <f t="shared" si="2"/>
        <v>0</v>
      </c>
      <c r="H50" s="8" t="s">
        <v>0</v>
      </c>
      <c r="I50" s="6" t="s">
        <v>187</v>
      </c>
      <c r="J50" s="4" t="s">
        <v>0</v>
      </c>
      <c r="K50" s="5">
        <f t="shared" si="3"/>
        <v>0</v>
      </c>
    </row>
    <row r="51" spans="1:11" ht="12.75">
      <c r="A51" s="6" t="s">
        <v>188</v>
      </c>
      <c r="B51" s="6" t="s">
        <v>189</v>
      </c>
      <c r="C51" s="3" t="s">
        <v>190</v>
      </c>
      <c r="D51" s="3" t="s">
        <v>105</v>
      </c>
      <c r="E51" s="5">
        <v>200</v>
      </c>
      <c r="F51" s="7">
        <v>0</v>
      </c>
      <c r="G51" s="5">
        <f t="shared" si="2"/>
        <v>0</v>
      </c>
      <c r="H51" s="8" t="s">
        <v>0</v>
      </c>
      <c r="I51" s="6" t="s">
        <v>191</v>
      </c>
      <c r="J51" s="4" t="s">
        <v>0</v>
      </c>
      <c r="K51" s="5">
        <f t="shared" si="3"/>
        <v>0</v>
      </c>
    </row>
    <row r="52" spans="1:11" ht="25.5">
      <c r="A52" s="6" t="s">
        <v>192</v>
      </c>
      <c r="B52" s="6" t="s">
        <v>193</v>
      </c>
      <c r="C52" s="3" t="s">
        <v>194</v>
      </c>
      <c r="D52" s="3" t="s">
        <v>53</v>
      </c>
      <c r="E52" s="5">
        <v>200</v>
      </c>
      <c r="F52" s="7">
        <v>0</v>
      </c>
      <c r="G52" s="5">
        <f t="shared" si="2"/>
        <v>0</v>
      </c>
      <c r="H52" s="8" t="s">
        <v>0</v>
      </c>
      <c r="I52" s="6" t="s">
        <v>195</v>
      </c>
      <c r="J52" s="4" t="s">
        <v>0</v>
      </c>
      <c r="K52" s="5">
        <f t="shared" si="3"/>
        <v>0</v>
      </c>
    </row>
    <row r="53" spans="1:11" ht="12.75">
      <c r="A53" s="6" t="s">
        <v>196</v>
      </c>
      <c r="B53" s="6" t="s">
        <v>197</v>
      </c>
      <c r="C53" s="3" t="s">
        <v>198</v>
      </c>
      <c r="D53" s="3" t="s">
        <v>105</v>
      </c>
      <c r="E53" s="5">
        <v>200</v>
      </c>
      <c r="F53" s="7">
        <v>0</v>
      </c>
      <c r="G53" s="5">
        <f t="shared" si="2"/>
        <v>0</v>
      </c>
      <c r="H53" s="8" t="s">
        <v>0</v>
      </c>
      <c r="I53" s="6" t="s">
        <v>199</v>
      </c>
      <c r="J53" s="4" t="s">
        <v>0</v>
      </c>
      <c r="K53" s="5">
        <f t="shared" si="3"/>
        <v>0</v>
      </c>
    </row>
    <row r="54" spans="1:11" ht="12.75">
      <c r="A54" s="6" t="s">
        <v>200</v>
      </c>
      <c r="B54" s="6" t="s">
        <v>201</v>
      </c>
      <c r="C54" s="3" t="s">
        <v>202</v>
      </c>
      <c r="D54" s="3" t="s">
        <v>105</v>
      </c>
      <c r="E54" s="5">
        <v>650</v>
      </c>
      <c r="F54" s="7">
        <v>0</v>
      </c>
      <c r="G54" s="5">
        <f t="shared" si="2"/>
        <v>0</v>
      </c>
      <c r="H54" s="8" t="s">
        <v>0</v>
      </c>
      <c r="I54" s="6" t="s">
        <v>203</v>
      </c>
      <c r="J54" s="4" t="s">
        <v>0</v>
      </c>
      <c r="K54" s="5">
        <f t="shared" si="3"/>
        <v>0</v>
      </c>
    </row>
    <row r="55" spans="1:11" ht="25.5">
      <c r="A55" s="6" t="s">
        <v>204</v>
      </c>
      <c r="B55" s="6" t="s">
        <v>205</v>
      </c>
      <c r="C55" s="3" t="s">
        <v>206</v>
      </c>
      <c r="D55" s="3" t="s">
        <v>207</v>
      </c>
      <c r="E55" s="5">
        <v>200</v>
      </c>
      <c r="F55" s="7">
        <v>0</v>
      </c>
      <c r="G55" s="5">
        <f t="shared" si="2"/>
        <v>0</v>
      </c>
      <c r="H55" s="8" t="s">
        <v>0</v>
      </c>
      <c r="I55" s="6" t="s">
        <v>208</v>
      </c>
      <c r="J55" s="4" t="s">
        <v>0</v>
      </c>
      <c r="K55" s="5">
        <f t="shared" si="3"/>
        <v>0</v>
      </c>
    </row>
    <row r="56" spans="1:11" ht="25.5">
      <c r="A56" s="6" t="s">
        <v>209</v>
      </c>
      <c r="B56" s="6" t="s">
        <v>210</v>
      </c>
      <c r="C56" s="3" t="s">
        <v>211</v>
      </c>
      <c r="D56" s="3" t="s">
        <v>53</v>
      </c>
      <c r="E56" s="5">
        <v>650</v>
      </c>
      <c r="F56" s="7">
        <v>0</v>
      </c>
      <c r="G56" s="5">
        <f t="shared" si="2"/>
        <v>0</v>
      </c>
      <c r="H56" s="8" t="s">
        <v>0</v>
      </c>
      <c r="I56" s="6" t="s">
        <v>212</v>
      </c>
      <c r="J56" s="4" t="s">
        <v>0</v>
      </c>
      <c r="K56" s="5">
        <f t="shared" si="3"/>
        <v>0</v>
      </c>
    </row>
    <row r="57" spans="1:11" ht="12.75">
      <c r="A57" s="6" t="s">
        <v>213</v>
      </c>
      <c r="B57" s="6" t="s">
        <v>214</v>
      </c>
      <c r="C57" s="3" t="s">
        <v>215</v>
      </c>
      <c r="D57" s="3" t="s">
        <v>23</v>
      </c>
      <c r="E57" s="5">
        <v>70</v>
      </c>
      <c r="F57" s="7">
        <v>0</v>
      </c>
      <c r="G57" s="5">
        <f t="shared" si="2"/>
        <v>0</v>
      </c>
      <c r="H57" s="8" t="s">
        <v>0</v>
      </c>
      <c r="I57" s="6" t="s">
        <v>216</v>
      </c>
      <c r="J57" s="4" t="s">
        <v>0</v>
      </c>
      <c r="K57" s="5">
        <f t="shared" si="3"/>
        <v>0</v>
      </c>
    </row>
    <row r="58" spans="1:11" ht="12.75">
      <c r="A58" s="6" t="s">
        <v>217</v>
      </c>
      <c r="B58" s="6" t="s">
        <v>218</v>
      </c>
      <c r="C58" s="3" t="s">
        <v>219</v>
      </c>
      <c r="D58" s="3" t="s">
        <v>105</v>
      </c>
      <c r="E58" s="5">
        <v>30</v>
      </c>
      <c r="F58" s="7">
        <v>0</v>
      </c>
      <c r="G58" s="5">
        <f t="shared" si="2"/>
        <v>0</v>
      </c>
      <c r="H58" s="8" t="s">
        <v>0</v>
      </c>
      <c r="I58" s="6" t="s">
        <v>220</v>
      </c>
      <c r="J58" s="4" t="s">
        <v>0</v>
      </c>
      <c r="K58" s="5">
        <f t="shared" si="3"/>
        <v>0</v>
      </c>
    </row>
    <row r="59" spans="1:11" ht="12.75">
      <c r="A59" s="6" t="s">
        <v>221</v>
      </c>
      <c r="B59" s="6" t="s">
        <v>222</v>
      </c>
      <c r="C59" s="3" t="s">
        <v>223</v>
      </c>
      <c r="D59" s="3" t="s">
        <v>224</v>
      </c>
      <c r="E59" s="5">
        <v>625</v>
      </c>
      <c r="F59" s="7">
        <v>0</v>
      </c>
      <c r="G59" s="5">
        <f t="shared" si="2"/>
        <v>0</v>
      </c>
      <c r="H59" s="8" t="s">
        <v>0</v>
      </c>
      <c r="I59" s="6" t="s">
        <v>225</v>
      </c>
      <c r="J59" s="4" t="s">
        <v>0</v>
      </c>
      <c r="K59" s="5">
        <f t="shared" si="3"/>
        <v>0</v>
      </c>
    </row>
    <row r="60" spans="1:11" ht="25.5">
      <c r="A60" s="6" t="s">
        <v>226</v>
      </c>
      <c r="B60" s="6" t="s">
        <v>227</v>
      </c>
      <c r="C60" s="3" t="s">
        <v>228</v>
      </c>
      <c r="D60" s="3" t="s">
        <v>53</v>
      </c>
      <c r="E60" s="5">
        <v>400</v>
      </c>
      <c r="F60" s="7">
        <v>0</v>
      </c>
      <c r="G60" s="5">
        <f t="shared" si="2"/>
        <v>0</v>
      </c>
      <c r="H60" s="8" t="s">
        <v>0</v>
      </c>
      <c r="I60" s="6" t="s">
        <v>229</v>
      </c>
      <c r="J60" s="4" t="s">
        <v>0</v>
      </c>
      <c r="K60" s="5">
        <f t="shared" si="3"/>
        <v>0</v>
      </c>
    </row>
    <row r="61" spans="1:11" ht="25.5">
      <c r="A61" s="6" t="s">
        <v>230</v>
      </c>
      <c r="B61" s="6" t="s">
        <v>231</v>
      </c>
      <c r="C61" s="3" t="s">
        <v>232</v>
      </c>
      <c r="D61" s="3" t="s">
        <v>53</v>
      </c>
      <c r="E61" s="5">
        <v>400</v>
      </c>
      <c r="F61" s="7">
        <v>0</v>
      </c>
      <c r="G61" s="5">
        <f t="shared" si="2"/>
        <v>0</v>
      </c>
      <c r="H61" s="8" t="s">
        <v>0</v>
      </c>
      <c r="I61" s="6" t="s">
        <v>233</v>
      </c>
      <c r="J61" s="4" t="s">
        <v>0</v>
      </c>
      <c r="K61" s="5">
        <f t="shared" si="3"/>
        <v>0</v>
      </c>
    </row>
    <row r="62" spans="1:11" ht="25.5">
      <c r="A62" s="6" t="s">
        <v>234</v>
      </c>
      <c r="B62" s="6" t="s">
        <v>235</v>
      </c>
      <c r="C62" s="3" t="s">
        <v>236</v>
      </c>
      <c r="D62" s="3" t="s">
        <v>53</v>
      </c>
      <c r="E62" s="5">
        <v>100</v>
      </c>
      <c r="F62" s="7">
        <v>0</v>
      </c>
      <c r="G62" s="5">
        <f t="shared" si="2"/>
        <v>0</v>
      </c>
      <c r="H62" s="8" t="s">
        <v>0</v>
      </c>
      <c r="I62" s="6" t="s">
        <v>237</v>
      </c>
      <c r="J62" s="4" t="s">
        <v>0</v>
      </c>
      <c r="K62" s="5">
        <f t="shared" si="3"/>
        <v>0</v>
      </c>
    </row>
    <row r="63" spans="1:11" ht="12.75">
      <c r="A63" s="6" t="s">
        <v>238</v>
      </c>
      <c r="B63" s="6" t="s">
        <v>239</v>
      </c>
      <c r="C63" s="3" t="s">
        <v>240</v>
      </c>
      <c r="D63" s="3" t="s">
        <v>71</v>
      </c>
      <c r="E63" s="5">
        <v>300</v>
      </c>
      <c r="F63" s="7">
        <v>0</v>
      </c>
      <c r="G63" s="5">
        <f t="shared" si="2"/>
        <v>0</v>
      </c>
      <c r="H63" s="8" t="s">
        <v>0</v>
      </c>
      <c r="I63" s="6" t="s">
        <v>241</v>
      </c>
      <c r="J63" s="4" t="s">
        <v>0</v>
      </c>
      <c r="K63" s="5">
        <f t="shared" si="3"/>
        <v>0</v>
      </c>
    </row>
    <row r="64" spans="1:11" ht="12.75">
      <c r="A64" s="6" t="s">
        <v>242</v>
      </c>
      <c r="B64" s="6" t="s">
        <v>243</v>
      </c>
      <c r="C64" s="3" t="s">
        <v>244</v>
      </c>
      <c r="D64" s="3" t="s">
        <v>71</v>
      </c>
      <c r="E64" s="5">
        <v>200</v>
      </c>
      <c r="F64" s="7">
        <v>0</v>
      </c>
      <c r="G64" s="5">
        <f t="shared" si="2"/>
        <v>0</v>
      </c>
      <c r="H64" s="8" t="s">
        <v>0</v>
      </c>
      <c r="I64" s="6" t="s">
        <v>245</v>
      </c>
      <c r="J64" s="4" t="s">
        <v>0</v>
      </c>
      <c r="K64" s="5">
        <f t="shared" si="3"/>
        <v>0</v>
      </c>
    </row>
    <row r="65" spans="1:11" ht="12.75">
      <c r="A65" s="6" t="s">
        <v>246</v>
      </c>
      <c r="B65" s="6" t="s">
        <v>247</v>
      </c>
      <c r="C65" s="3" t="s">
        <v>248</v>
      </c>
      <c r="D65" s="3" t="s">
        <v>71</v>
      </c>
      <c r="E65" s="5">
        <v>1000</v>
      </c>
      <c r="F65" s="7">
        <v>0</v>
      </c>
      <c r="G65" s="5">
        <f t="shared" si="2"/>
        <v>0</v>
      </c>
      <c r="H65" s="8" t="s">
        <v>0</v>
      </c>
      <c r="I65" s="6" t="s">
        <v>249</v>
      </c>
      <c r="J65" s="4" t="s">
        <v>0</v>
      </c>
      <c r="K65" s="5">
        <f t="shared" si="3"/>
        <v>0</v>
      </c>
    </row>
    <row r="66" spans="1:11" ht="12.75">
      <c r="A66" s="6" t="s">
        <v>250</v>
      </c>
      <c r="B66" s="6" t="s">
        <v>251</v>
      </c>
      <c r="C66" s="3" t="s">
        <v>252</v>
      </c>
      <c r="D66" s="3" t="s">
        <v>71</v>
      </c>
      <c r="E66" s="5">
        <v>1000</v>
      </c>
      <c r="F66" s="7">
        <v>0</v>
      </c>
      <c r="G66" s="5">
        <f t="shared" si="2"/>
        <v>0</v>
      </c>
      <c r="H66" s="8" t="s">
        <v>0</v>
      </c>
      <c r="I66" s="6" t="s">
        <v>253</v>
      </c>
      <c r="J66" s="4" t="s">
        <v>0</v>
      </c>
      <c r="K66" s="5">
        <f t="shared" si="3"/>
        <v>0</v>
      </c>
    </row>
    <row r="67" spans="1:11" ht="12.75">
      <c r="A67" s="6" t="s">
        <v>254</v>
      </c>
      <c r="B67" s="6" t="s">
        <v>255</v>
      </c>
      <c r="C67" s="3" t="s">
        <v>256</v>
      </c>
      <c r="D67" s="3" t="s">
        <v>58</v>
      </c>
      <c r="E67" s="5">
        <v>1000</v>
      </c>
      <c r="F67" s="7">
        <v>0</v>
      </c>
      <c r="G67" s="5">
        <f t="shared" si="2"/>
        <v>0</v>
      </c>
      <c r="H67" s="8" t="s">
        <v>0</v>
      </c>
      <c r="I67" s="6" t="s">
        <v>257</v>
      </c>
      <c r="J67" s="4" t="s">
        <v>0</v>
      </c>
      <c r="K67" s="5">
        <f t="shared" si="3"/>
        <v>0</v>
      </c>
    </row>
    <row r="68" spans="1:11" ht="12.75">
      <c r="A68" s="6" t="s">
        <v>258</v>
      </c>
      <c r="B68" s="6" t="s">
        <v>259</v>
      </c>
      <c r="C68" s="3" t="s">
        <v>260</v>
      </c>
      <c r="D68" s="3" t="s">
        <v>105</v>
      </c>
      <c r="E68" s="5">
        <v>1000</v>
      </c>
      <c r="F68" s="7">
        <v>0</v>
      </c>
      <c r="G68" s="5">
        <f t="shared" si="2"/>
        <v>0</v>
      </c>
      <c r="H68" s="8" t="s">
        <v>0</v>
      </c>
      <c r="I68" s="6" t="s">
        <v>261</v>
      </c>
      <c r="J68" s="4" t="s">
        <v>0</v>
      </c>
      <c r="K68" s="5">
        <f t="shared" si="3"/>
        <v>0</v>
      </c>
    </row>
    <row r="69" spans="1:11" ht="12.75">
      <c r="A69" s="6" t="s">
        <v>262</v>
      </c>
      <c r="B69" s="6" t="s">
        <v>263</v>
      </c>
      <c r="C69" s="3" t="s">
        <v>264</v>
      </c>
      <c r="D69" s="3" t="s">
        <v>105</v>
      </c>
      <c r="E69" s="5">
        <v>1000</v>
      </c>
      <c r="F69" s="7">
        <v>0</v>
      </c>
      <c r="G69" s="5">
        <f t="shared" si="2"/>
        <v>0</v>
      </c>
      <c r="H69" s="8" t="s">
        <v>0</v>
      </c>
      <c r="I69" s="6" t="s">
        <v>265</v>
      </c>
      <c r="J69" s="4" t="s">
        <v>0</v>
      </c>
      <c r="K69" s="5">
        <f t="shared" si="3"/>
        <v>0</v>
      </c>
    </row>
    <row r="70" spans="1:11" ht="12.75">
      <c r="A70" s="6" t="s">
        <v>266</v>
      </c>
      <c r="B70" s="6" t="s">
        <v>267</v>
      </c>
      <c r="C70" s="3" t="s">
        <v>268</v>
      </c>
      <c r="D70" s="3" t="s">
        <v>71</v>
      </c>
      <c r="E70" s="5">
        <v>1000</v>
      </c>
      <c r="F70" s="7">
        <v>0</v>
      </c>
      <c r="G70" s="5">
        <f t="shared" si="2"/>
        <v>0</v>
      </c>
      <c r="H70" s="8" t="s">
        <v>0</v>
      </c>
      <c r="I70" s="6" t="s">
        <v>269</v>
      </c>
      <c r="J70" s="4" t="s">
        <v>0</v>
      </c>
      <c r="K70" s="5">
        <f t="shared" si="3"/>
        <v>0</v>
      </c>
    </row>
    <row r="71" spans="1:11" ht="12.75">
      <c r="A71" s="6" t="s">
        <v>270</v>
      </c>
      <c r="B71" s="6" t="s">
        <v>271</v>
      </c>
      <c r="C71" s="3" t="s">
        <v>272</v>
      </c>
      <c r="D71" s="3" t="s">
        <v>71</v>
      </c>
      <c r="E71" s="5">
        <v>1000</v>
      </c>
      <c r="F71" s="7">
        <v>0</v>
      </c>
      <c r="G71" s="5">
        <f t="shared" si="2"/>
        <v>0</v>
      </c>
      <c r="H71" s="8" t="s">
        <v>0</v>
      </c>
      <c r="I71" s="6" t="s">
        <v>273</v>
      </c>
      <c r="J71" s="4" t="s">
        <v>0</v>
      </c>
      <c r="K71" s="5">
        <f t="shared" si="3"/>
        <v>0</v>
      </c>
    </row>
    <row r="72" spans="1:11" ht="25.5">
      <c r="A72" s="6" t="s">
        <v>274</v>
      </c>
      <c r="B72" s="6" t="s">
        <v>275</v>
      </c>
      <c r="C72" s="3" t="s">
        <v>276</v>
      </c>
      <c r="D72" s="3" t="s">
        <v>53</v>
      </c>
      <c r="E72" s="5">
        <v>1400</v>
      </c>
      <c r="F72" s="7">
        <v>0</v>
      </c>
      <c r="G72" s="5">
        <f t="shared" si="2"/>
        <v>0</v>
      </c>
      <c r="H72" s="8" t="s">
        <v>0</v>
      </c>
      <c r="I72" s="6" t="s">
        <v>277</v>
      </c>
      <c r="J72" s="4" t="s">
        <v>0</v>
      </c>
      <c r="K72" s="5">
        <f t="shared" si="3"/>
        <v>0</v>
      </c>
    </row>
    <row r="73" spans="1:11" ht="38.25">
      <c r="A73" s="6" t="s">
        <v>278</v>
      </c>
      <c r="B73" s="6" t="s">
        <v>279</v>
      </c>
      <c r="C73" s="3" t="s">
        <v>280</v>
      </c>
      <c r="D73" s="3" t="s">
        <v>110</v>
      </c>
      <c r="E73" s="5">
        <v>200</v>
      </c>
      <c r="F73" s="7">
        <v>0</v>
      </c>
      <c r="G73" s="5">
        <f t="shared" si="2"/>
        <v>0</v>
      </c>
      <c r="H73" s="8" t="s">
        <v>0</v>
      </c>
      <c r="I73" s="6" t="s">
        <v>281</v>
      </c>
      <c r="J73" s="4" t="s">
        <v>0</v>
      </c>
      <c r="K73" s="5">
        <f t="shared" si="3"/>
        <v>0</v>
      </c>
    </row>
    <row r="74" spans="1:11" ht="25.5">
      <c r="A74" s="6" t="s">
        <v>282</v>
      </c>
      <c r="B74" s="6" t="s">
        <v>283</v>
      </c>
      <c r="C74" s="3" t="s">
        <v>284</v>
      </c>
      <c r="D74" s="3" t="s">
        <v>53</v>
      </c>
      <c r="E74" s="5">
        <v>500</v>
      </c>
      <c r="F74" s="7">
        <v>0</v>
      </c>
      <c r="G74" s="5">
        <f t="shared" si="2"/>
        <v>0</v>
      </c>
      <c r="H74" s="8" t="s">
        <v>0</v>
      </c>
      <c r="I74" s="6" t="s">
        <v>285</v>
      </c>
      <c r="J74" s="4" t="s">
        <v>0</v>
      </c>
      <c r="K74" s="5">
        <f t="shared" si="3"/>
        <v>0</v>
      </c>
    </row>
    <row r="75" spans="1:11" ht="25.5">
      <c r="A75" s="6" t="s">
        <v>286</v>
      </c>
      <c r="B75" s="6" t="s">
        <v>287</v>
      </c>
      <c r="C75" s="3" t="s">
        <v>288</v>
      </c>
      <c r="D75" s="3" t="s">
        <v>53</v>
      </c>
      <c r="E75" s="5">
        <v>500</v>
      </c>
      <c r="F75" s="7">
        <v>0</v>
      </c>
      <c r="G75" s="5">
        <f t="shared" si="2"/>
        <v>0</v>
      </c>
      <c r="H75" s="8" t="s">
        <v>0</v>
      </c>
      <c r="I75" s="6" t="s">
        <v>289</v>
      </c>
      <c r="J75" s="4" t="s">
        <v>0</v>
      </c>
      <c r="K75" s="5">
        <f t="shared" si="3"/>
        <v>0</v>
      </c>
    </row>
    <row r="76" spans="1:11" ht="25.5">
      <c r="A76" s="6" t="s">
        <v>290</v>
      </c>
      <c r="B76" s="6" t="s">
        <v>291</v>
      </c>
      <c r="C76" s="3" t="s">
        <v>292</v>
      </c>
      <c r="D76" s="3" t="s">
        <v>53</v>
      </c>
      <c r="E76" s="5">
        <v>750</v>
      </c>
      <c r="F76" s="7">
        <v>0</v>
      </c>
      <c r="G76" s="5">
        <f t="shared" si="2"/>
        <v>0</v>
      </c>
      <c r="H76" s="8" t="s">
        <v>0</v>
      </c>
      <c r="I76" s="6" t="s">
        <v>293</v>
      </c>
      <c r="J76" s="4" t="s">
        <v>0</v>
      </c>
      <c r="K76" s="5">
        <f t="shared" si="3"/>
        <v>0</v>
      </c>
    </row>
    <row r="77" spans="1:11" ht="12.75">
      <c r="A77" s="6" t="s">
        <v>294</v>
      </c>
      <c r="B77" s="6" t="s">
        <v>295</v>
      </c>
      <c r="C77" s="3" t="s">
        <v>296</v>
      </c>
      <c r="D77" s="3" t="s">
        <v>297</v>
      </c>
      <c r="E77" s="5">
        <v>400</v>
      </c>
      <c r="F77" s="7">
        <v>0</v>
      </c>
      <c r="G77" s="5">
        <f t="shared" si="2"/>
        <v>0</v>
      </c>
      <c r="H77" s="8" t="s">
        <v>0</v>
      </c>
      <c r="I77" s="6" t="s">
        <v>298</v>
      </c>
      <c r="J77" s="4" t="s">
        <v>0</v>
      </c>
      <c r="K77" s="5">
        <f t="shared" si="3"/>
        <v>0</v>
      </c>
    </row>
    <row r="78" spans="1:11" ht="25.5">
      <c r="A78" s="6" t="s">
        <v>299</v>
      </c>
      <c r="B78" s="6" t="s">
        <v>300</v>
      </c>
      <c r="C78" s="3" t="s">
        <v>301</v>
      </c>
      <c r="D78" s="3" t="s">
        <v>53</v>
      </c>
      <c r="E78" s="5">
        <v>162</v>
      </c>
      <c r="F78" s="7">
        <v>0</v>
      </c>
      <c r="G78" s="5">
        <f t="shared" si="2"/>
        <v>0</v>
      </c>
      <c r="H78" s="8" t="s">
        <v>0</v>
      </c>
      <c r="I78" s="6" t="s">
        <v>302</v>
      </c>
      <c r="J78" s="4" t="s">
        <v>0</v>
      </c>
      <c r="K78" s="5">
        <f t="shared" si="3"/>
        <v>0</v>
      </c>
    </row>
    <row r="79" spans="1:11" ht="25.5">
      <c r="A79" s="6" t="s">
        <v>303</v>
      </c>
      <c r="B79" s="6" t="s">
        <v>304</v>
      </c>
      <c r="C79" s="3" t="s">
        <v>305</v>
      </c>
      <c r="D79" s="3" t="s">
        <v>53</v>
      </c>
      <c r="E79" s="5">
        <v>50</v>
      </c>
      <c r="F79" s="7">
        <v>0</v>
      </c>
      <c r="G79" s="5">
        <f aca="true" t="shared" si="4" ref="G79:G110">ROUND(SUM(E79*F79),2)</f>
        <v>0</v>
      </c>
      <c r="H79" s="8" t="s">
        <v>0</v>
      </c>
      <c r="I79" s="6" t="s">
        <v>306</v>
      </c>
      <c r="J79" s="4" t="s">
        <v>0</v>
      </c>
      <c r="K79" s="5">
        <f aca="true" t="shared" si="5" ref="K79:K113">SUM(G79:G79)</f>
        <v>0</v>
      </c>
    </row>
    <row r="80" spans="1:11" ht="38.25">
      <c r="A80" s="6" t="s">
        <v>307</v>
      </c>
      <c r="B80" s="6" t="s">
        <v>308</v>
      </c>
      <c r="C80" s="3" t="s">
        <v>309</v>
      </c>
      <c r="D80" s="3" t="s">
        <v>110</v>
      </c>
      <c r="E80" s="5">
        <v>200</v>
      </c>
      <c r="F80" s="7">
        <v>0</v>
      </c>
      <c r="G80" s="5">
        <f t="shared" si="4"/>
        <v>0</v>
      </c>
      <c r="H80" s="8" t="s">
        <v>0</v>
      </c>
      <c r="I80" s="6" t="s">
        <v>310</v>
      </c>
      <c r="J80" s="4" t="s">
        <v>0</v>
      </c>
      <c r="K80" s="5">
        <f t="shared" si="5"/>
        <v>0</v>
      </c>
    </row>
    <row r="81" spans="1:11" ht="25.5">
      <c r="A81" s="6" t="s">
        <v>311</v>
      </c>
      <c r="B81" s="6" t="s">
        <v>312</v>
      </c>
      <c r="C81" s="3" t="s">
        <v>313</v>
      </c>
      <c r="D81" s="3" t="s">
        <v>53</v>
      </c>
      <c r="E81" s="5">
        <v>1400</v>
      </c>
      <c r="F81" s="7">
        <v>0</v>
      </c>
      <c r="G81" s="5">
        <f t="shared" si="4"/>
        <v>0</v>
      </c>
      <c r="H81" s="8" t="s">
        <v>0</v>
      </c>
      <c r="I81" s="6" t="s">
        <v>314</v>
      </c>
      <c r="J81" s="4" t="s">
        <v>0</v>
      </c>
      <c r="K81" s="5">
        <f t="shared" si="5"/>
        <v>0</v>
      </c>
    </row>
    <row r="82" spans="1:11" ht="25.5">
      <c r="A82" s="6" t="s">
        <v>315</v>
      </c>
      <c r="B82" s="6" t="s">
        <v>316</v>
      </c>
      <c r="C82" s="3" t="s">
        <v>317</v>
      </c>
      <c r="D82" s="3" t="s">
        <v>53</v>
      </c>
      <c r="E82" s="5">
        <v>1000</v>
      </c>
      <c r="F82" s="7">
        <v>0</v>
      </c>
      <c r="G82" s="5">
        <f t="shared" si="4"/>
        <v>0</v>
      </c>
      <c r="H82" s="8" t="s">
        <v>0</v>
      </c>
      <c r="I82" s="6" t="s">
        <v>318</v>
      </c>
      <c r="J82" s="4" t="s">
        <v>0</v>
      </c>
      <c r="K82" s="5">
        <f t="shared" si="5"/>
        <v>0</v>
      </c>
    </row>
    <row r="83" spans="1:11" ht="25.5">
      <c r="A83" s="6" t="s">
        <v>319</v>
      </c>
      <c r="B83" s="6" t="s">
        <v>320</v>
      </c>
      <c r="C83" s="3" t="s">
        <v>321</v>
      </c>
      <c r="D83" s="3" t="s">
        <v>53</v>
      </c>
      <c r="E83" s="5">
        <v>200</v>
      </c>
      <c r="F83" s="7">
        <v>0</v>
      </c>
      <c r="G83" s="5">
        <f t="shared" si="4"/>
        <v>0</v>
      </c>
      <c r="H83" s="8" t="s">
        <v>0</v>
      </c>
      <c r="I83" s="6" t="s">
        <v>322</v>
      </c>
      <c r="J83" s="4" t="s">
        <v>0</v>
      </c>
      <c r="K83" s="5">
        <f t="shared" si="5"/>
        <v>0</v>
      </c>
    </row>
    <row r="84" spans="1:11" ht="38.25">
      <c r="A84" s="6" t="s">
        <v>323</v>
      </c>
      <c r="B84" s="6" t="s">
        <v>324</v>
      </c>
      <c r="C84" s="3" t="s">
        <v>325</v>
      </c>
      <c r="D84" s="3" t="s">
        <v>53</v>
      </c>
      <c r="E84" s="5">
        <v>150</v>
      </c>
      <c r="F84" s="7">
        <v>0</v>
      </c>
      <c r="G84" s="5">
        <f t="shared" si="4"/>
        <v>0</v>
      </c>
      <c r="H84" s="8" t="s">
        <v>0</v>
      </c>
      <c r="I84" s="6" t="s">
        <v>326</v>
      </c>
      <c r="J84" s="4" t="s">
        <v>0</v>
      </c>
      <c r="K84" s="5">
        <f t="shared" si="5"/>
        <v>0</v>
      </c>
    </row>
    <row r="85" spans="1:11" ht="38.25">
      <c r="A85" s="6" t="s">
        <v>327</v>
      </c>
      <c r="B85" s="6" t="s">
        <v>328</v>
      </c>
      <c r="C85" s="3" t="s">
        <v>329</v>
      </c>
      <c r="D85" s="3" t="s">
        <v>53</v>
      </c>
      <c r="E85" s="5">
        <v>80</v>
      </c>
      <c r="F85" s="7">
        <v>0</v>
      </c>
      <c r="G85" s="5">
        <f t="shared" si="4"/>
        <v>0</v>
      </c>
      <c r="H85" s="8" t="s">
        <v>0</v>
      </c>
      <c r="I85" s="6" t="s">
        <v>330</v>
      </c>
      <c r="J85" s="4" t="s">
        <v>0</v>
      </c>
      <c r="K85" s="5">
        <f t="shared" si="5"/>
        <v>0</v>
      </c>
    </row>
    <row r="86" spans="1:11" ht="25.5">
      <c r="A86" s="6" t="s">
        <v>331</v>
      </c>
      <c r="B86" s="6" t="s">
        <v>332</v>
      </c>
      <c r="C86" s="3" t="s">
        <v>333</v>
      </c>
      <c r="D86" s="3" t="s">
        <v>53</v>
      </c>
      <c r="E86" s="5">
        <v>400</v>
      </c>
      <c r="F86" s="7">
        <v>0</v>
      </c>
      <c r="G86" s="5">
        <f t="shared" si="4"/>
        <v>0</v>
      </c>
      <c r="H86" s="8" t="s">
        <v>0</v>
      </c>
      <c r="I86" s="6" t="s">
        <v>334</v>
      </c>
      <c r="J86" s="4" t="s">
        <v>0</v>
      </c>
      <c r="K86" s="5">
        <f t="shared" si="5"/>
        <v>0</v>
      </c>
    </row>
    <row r="87" spans="1:11" ht="25.5">
      <c r="A87" s="6" t="s">
        <v>335</v>
      </c>
      <c r="B87" s="6" t="s">
        <v>336</v>
      </c>
      <c r="C87" s="3" t="s">
        <v>337</v>
      </c>
      <c r="D87" s="3" t="s">
        <v>53</v>
      </c>
      <c r="E87" s="5">
        <v>50</v>
      </c>
      <c r="F87" s="7">
        <v>0</v>
      </c>
      <c r="G87" s="5">
        <f t="shared" si="4"/>
        <v>0</v>
      </c>
      <c r="H87" s="8" t="s">
        <v>0</v>
      </c>
      <c r="I87" s="6" t="s">
        <v>338</v>
      </c>
      <c r="J87" s="4" t="s">
        <v>0</v>
      </c>
      <c r="K87" s="5">
        <f t="shared" si="5"/>
        <v>0</v>
      </c>
    </row>
    <row r="88" spans="1:11" ht="25.5">
      <c r="A88" s="6" t="s">
        <v>339</v>
      </c>
      <c r="B88" s="6" t="s">
        <v>340</v>
      </c>
      <c r="C88" s="3" t="s">
        <v>341</v>
      </c>
      <c r="D88" s="3" t="s">
        <v>342</v>
      </c>
      <c r="E88" s="5">
        <v>1000</v>
      </c>
      <c r="F88" s="7">
        <v>0</v>
      </c>
      <c r="G88" s="5">
        <f t="shared" si="4"/>
        <v>0</v>
      </c>
      <c r="H88" s="8" t="s">
        <v>0</v>
      </c>
      <c r="I88" s="6" t="s">
        <v>343</v>
      </c>
      <c r="J88" s="4" t="s">
        <v>0</v>
      </c>
      <c r="K88" s="5">
        <f t="shared" si="5"/>
        <v>0</v>
      </c>
    </row>
    <row r="89" spans="1:11" ht="12.75">
      <c r="A89" s="6" t="s">
        <v>344</v>
      </c>
      <c r="B89" s="6" t="s">
        <v>345</v>
      </c>
      <c r="C89" s="3" t="s">
        <v>346</v>
      </c>
      <c r="D89" s="3" t="s">
        <v>342</v>
      </c>
      <c r="E89" s="5">
        <v>1000</v>
      </c>
      <c r="F89" s="7">
        <v>0</v>
      </c>
      <c r="G89" s="5">
        <f t="shared" si="4"/>
        <v>0</v>
      </c>
      <c r="H89" s="8" t="s">
        <v>0</v>
      </c>
      <c r="I89" s="6" t="s">
        <v>347</v>
      </c>
      <c r="J89" s="4" t="s">
        <v>0</v>
      </c>
      <c r="K89" s="5">
        <f t="shared" si="5"/>
        <v>0</v>
      </c>
    </row>
    <row r="90" spans="1:11" ht="12.75">
      <c r="A90" s="6" t="s">
        <v>348</v>
      </c>
      <c r="B90" s="6" t="s">
        <v>349</v>
      </c>
      <c r="C90" s="3" t="s">
        <v>350</v>
      </c>
      <c r="D90" s="3" t="s">
        <v>342</v>
      </c>
      <c r="E90" s="5">
        <v>1000</v>
      </c>
      <c r="F90" s="7">
        <v>0</v>
      </c>
      <c r="G90" s="5">
        <f t="shared" si="4"/>
        <v>0</v>
      </c>
      <c r="H90" s="8" t="s">
        <v>0</v>
      </c>
      <c r="I90" s="6" t="s">
        <v>351</v>
      </c>
      <c r="J90" s="4" t="s">
        <v>0</v>
      </c>
      <c r="K90" s="5">
        <f t="shared" si="5"/>
        <v>0</v>
      </c>
    </row>
    <row r="91" spans="1:11" ht="25.5">
      <c r="A91" s="6" t="s">
        <v>352</v>
      </c>
      <c r="B91" s="6" t="s">
        <v>353</v>
      </c>
      <c r="C91" s="3" t="s">
        <v>354</v>
      </c>
      <c r="D91" s="3" t="s">
        <v>53</v>
      </c>
      <c r="E91" s="5">
        <v>200</v>
      </c>
      <c r="F91" s="7">
        <v>0</v>
      </c>
      <c r="G91" s="5">
        <f t="shared" si="4"/>
        <v>0</v>
      </c>
      <c r="H91" s="8" t="s">
        <v>0</v>
      </c>
      <c r="I91" s="6" t="s">
        <v>355</v>
      </c>
      <c r="J91" s="4" t="s">
        <v>0</v>
      </c>
      <c r="K91" s="5">
        <f t="shared" si="5"/>
        <v>0</v>
      </c>
    </row>
    <row r="92" spans="1:11" ht="12.75">
      <c r="A92" s="6" t="s">
        <v>356</v>
      </c>
      <c r="B92" s="6" t="s">
        <v>357</v>
      </c>
      <c r="C92" s="3" t="s">
        <v>358</v>
      </c>
      <c r="D92" s="3" t="s">
        <v>58</v>
      </c>
      <c r="E92" s="5">
        <v>300</v>
      </c>
      <c r="F92" s="7">
        <v>0</v>
      </c>
      <c r="G92" s="5">
        <f t="shared" si="4"/>
        <v>0</v>
      </c>
      <c r="H92" s="8" t="s">
        <v>0</v>
      </c>
      <c r="I92" s="6" t="s">
        <v>359</v>
      </c>
      <c r="J92" s="4" t="s">
        <v>0</v>
      </c>
      <c r="K92" s="5">
        <f t="shared" si="5"/>
        <v>0</v>
      </c>
    </row>
    <row r="93" spans="1:11" ht="12.75">
      <c r="A93" s="6" t="s">
        <v>360</v>
      </c>
      <c r="B93" s="6" t="s">
        <v>361</v>
      </c>
      <c r="C93" s="3" t="s">
        <v>362</v>
      </c>
      <c r="D93" s="3" t="s">
        <v>71</v>
      </c>
      <c r="E93" s="5">
        <v>300</v>
      </c>
      <c r="F93" s="7">
        <v>0</v>
      </c>
      <c r="G93" s="5">
        <f t="shared" si="4"/>
        <v>0</v>
      </c>
      <c r="H93" s="8" t="s">
        <v>0</v>
      </c>
      <c r="I93" s="6" t="s">
        <v>363</v>
      </c>
      <c r="J93" s="4" t="s">
        <v>0</v>
      </c>
      <c r="K93" s="5">
        <f t="shared" si="5"/>
        <v>0</v>
      </c>
    </row>
    <row r="94" spans="1:11" ht="25.5">
      <c r="A94" s="6" t="s">
        <v>364</v>
      </c>
      <c r="B94" s="6" t="s">
        <v>365</v>
      </c>
      <c r="C94" s="3" t="s">
        <v>366</v>
      </c>
      <c r="D94" s="3" t="s">
        <v>76</v>
      </c>
      <c r="E94" s="5">
        <v>15000</v>
      </c>
      <c r="F94" s="7">
        <v>0</v>
      </c>
      <c r="G94" s="5">
        <f t="shared" si="4"/>
        <v>0</v>
      </c>
      <c r="H94" s="8" t="s">
        <v>0</v>
      </c>
      <c r="I94" s="6" t="s">
        <v>367</v>
      </c>
      <c r="J94" s="4" t="s">
        <v>0</v>
      </c>
      <c r="K94" s="5">
        <f t="shared" si="5"/>
        <v>0</v>
      </c>
    </row>
    <row r="95" spans="1:11" ht="25.5">
      <c r="A95" s="6" t="s">
        <v>368</v>
      </c>
      <c r="B95" s="6" t="s">
        <v>369</v>
      </c>
      <c r="C95" s="3" t="s">
        <v>370</v>
      </c>
      <c r="D95" s="3" t="s">
        <v>53</v>
      </c>
      <c r="E95" s="5">
        <v>4000</v>
      </c>
      <c r="F95" s="7">
        <v>0</v>
      </c>
      <c r="G95" s="5">
        <f t="shared" si="4"/>
        <v>0</v>
      </c>
      <c r="H95" s="8" t="s">
        <v>0</v>
      </c>
      <c r="I95" s="6" t="s">
        <v>371</v>
      </c>
      <c r="J95" s="4" t="s">
        <v>0</v>
      </c>
      <c r="K95" s="5">
        <f t="shared" si="5"/>
        <v>0</v>
      </c>
    </row>
    <row r="96" spans="1:11" ht="25.5">
      <c r="A96" s="6" t="s">
        <v>372</v>
      </c>
      <c r="B96" s="6" t="s">
        <v>373</v>
      </c>
      <c r="C96" s="3" t="s">
        <v>374</v>
      </c>
      <c r="D96" s="3" t="s">
        <v>53</v>
      </c>
      <c r="E96" s="5">
        <v>200</v>
      </c>
      <c r="F96" s="7">
        <v>0</v>
      </c>
      <c r="G96" s="5">
        <f t="shared" si="4"/>
        <v>0</v>
      </c>
      <c r="H96" s="8" t="s">
        <v>0</v>
      </c>
      <c r="I96" s="6" t="s">
        <v>375</v>
      </c>
      <c r="J96" s="4" t="s">
        <v>0</v>
      </c>
      <c r="K96" s="5">
        <f t="shared" si="5"/>
        <v>0</v>
      </c>
    </row>
    <row r="97" spans="1:11" ht="25.5">
      <c r="A97" s="6" t="s">
        <v>376</v>
      </c>
      <c r="B97" s="6" t="s">
        <v>377</v>
      </c>
      <c r="C97" s="3" t="s">
        <v>378</v>
      </c>
      <c r="D97" s="3" t="s">
        <v>53</v>
      </c>
      <c r="E97" s="5">
        <v>400</v>
      </c>
      <c r="F97" s="7">
        <v>0</v>
      </c>
      <c r="G97" s="5">
        <f t="shared" si="4"/>
        <v>0</v>
      </c>
      <c r="H97" s="8" t="s">
        <v>0</v>
      </c>
      <c r="I97" s="6" t="s">
        <v>379</v>
      </c>
      <c r="J97" s="4" t="s">
        <v>0</v>
      </c>
      <c r="K97" s="5">
        <f t="shared" si="5"/>
        <v>0</v>
      </c>
    </row>
    <row r="98" spans="1:11" ht="38.25">
      <c r="A98" s="6" t="s">
        <v>380</v>
      </c>
      <c r="B98" s="6" t="s">
        <v>381</v>
      </c>
      <c r="C98" s="3" t="s">
        <v>382</v>
      </c>
      <c r="D98" s="3" t="s">
        <v>53</v>
      </c>
      <c r="E98" s="5">
        <v>400</v>
      </c>
      <c r="F98" s="7">
        <v>0</v>
      </c>
      <c r="G98" s="5">
        <f t="shared" si="4"/>
        <v>0</v>
      </c>
      <c r="H98" s="8" t="s">
        <v>0</v>
      </c>
      <c r="I98" s="6" t="s">
        <v>383</v>
      </c>
      <c r="J98" s="4" t="s">
        <v>0</v>
      </c>
      <c r="K98" s="5">
        <f t="shared" si="5"/>
        <v>0</v>
      </c>
    </row>
    <row r="99" spans="1:11" ht="25.5">
      <c r="A99" s="6" t="s">
        <v>384</v>
      </c>
      <c r="B99" s="6" t="s">
        <v>385</v>
      </c>
      <c r="C99" s="3" t="s">
        <v>386</v>
      </c>
      <c r="D99" s="3" t="s">
        <v>53</v>
      </c>
      <c r="E99" s="5">
        <v>400</v>
      </c>
      <c r="F99" s="7">
        <v>0</v>
      </c>
      <c r="G99" s="5">
        <f t="shared" si="4"/>
        <v>0</v>
      </c>
      <c r="H99" s="8" t="s">
        <v>0</v>
      </c>
      <c r="I99" s="6" t="s">
        <v>387</v>
      </c>
      <c r="J99" s="4" t="s">
        <v>0</v>
      </c>
      <c r="K99" s="5">
        <f t="shared" si="5"/>
        <v>0</v>
      </c>
    </row>
    <row r="100" spans="1:11" ht="12.75">
      <c r="A100" s="6" t="s">
        <v>388</v>
      </c>
      <c r="B100" s="6" t="s">
        <v>389</v>
      </c>
      <c r="C100" s="3" t="s">
        <v>390</v>
      </c>
      <c r="D100" s="3" t="s">
        <v>58</v>
      </c>
      <c r="E100" s="5">
        <v>250</v>
      </c>
      <c r="F100" s="7">
        <v>0</v>
      </c>
      <c r="G100" s="5">
        <f t="shared" si="4"/>
        <v>0</v>
      </c>
      <c r="H100" s="8" t="s">
        <v>0</v>
      </c>
      <c r="I100" s="6" t="s">
        <v>391</v>
      </c>
      <c r="J100" s="4" t="s">
        <v>0</v>
      </c>
      <c r="K100" s="5">
        <f t="shared" si="5"/>
        <v>0</v>
      </c>
    </row>
    <row r="101" spans="1:11" ht="12.75">
      <c r="A101" s="6" t="s">
        <v>392</v>
      </c>
      <c r="B101" s="6" t="s">
        <v>393</v>
      </c>
      <c r="C101" s="3" t="s">
        <v>394</v>
      </c>
      <c r="D101" s="3" t="s">
        <v>58</v>
      </c>
      <c r="E101" s="5">
        <v>250</v>
      </c>
      <c r="F101" s="7">
        <v>0</v>
      </c>
      <c r="G101" s="5">
        <f t="shared" si="4"/>
        <v>0</v>
      </c>
      <c r="H101" s="8" t="s">
        <v>0</v>
      </c>
      <c r="I101" s="6" t="s">
        <v>395</v>
      </c>
      <c r="J101" s="4" t="s">
        <v>0</v>
      </c>
      <c r="K101" s="5">
        <f t="shared" si="5"/>
        <v>0</v>
      </c>
    </row>
    <row r="102" spans="1:11" ht="25.5">
      <c r="A102" s="6" t="s">
        <v>396</v>
      </c>
      <c r="B102" s="6" t="s">
        <v>397</v>
      </c>
      <c r="C102" s="3" t="s">
        <v>398</v>
      </c>
      <c r="D102" s="3" t="s">
        <v>58</v>
      </c>
      <c r="E102" s="5">
        <v>100000</v>
      </c>
      <c r="F102" s="7">
        <v>0</v>
      </c>
      <c r="G102" s="5">
        <f t="shared" si="4"/>
        <v>0</v>
      </c>
      <c r="H102" s="8" t="s">
        <v>0</v>
      </c>
      <c r="I102" s="6" t="s">
        <v>399</v>
      </c>
      <c r="J102" s="4" t="s">
        <v>0</v>
      </c>
      <c r="K102" s="5">
        <f t="shared" si="5"/>
        <v>0</v>
      </c>
    </row>
    <row r="103" spans="1:11" ht="12.75">
      <c r="A103" s="6" t="s">
        <v>400</v>
      </c>
      <c r="B103" s="6" t="s">
        <v>401</v>
      </c>
      <c r="C103" s="3" t="s">
        <v>402</v>
      </c>
      <c r="D103" s="3" t="s">
        <v>58</v>
      </c>
      <c r="E103" s="5">
        <v>250</v>
      </c>
      <c r="F103" s="7">
        <v>0</v>
      </c>
      <c r="G103" s="5">
        <f t="shared" si="4"/>
        <v>0</v>
      </c>
      <c r="H103" s="8" t="s">
        <v>0</v>
      </c>
      <c r="I103" s="6" t="s">
        <v>403</v>
      </c>
      <c r="J103" s="4" t="s">
        <v>0</v>
      </c>
      <c r="K103" s="5">
        <f t="shared" si="5"/>
        <v>0</v>
      </c>
    </row>
    <row r="104" spans="1:11" ht="12.75">
      <c r="A104" s="6" t="s">
        <v>404</v>
      </c>
      <c r="B104" s="6" t="s">
        <v>405</v>
      </c>
      <c r="C104" s="3" t="s">
        <v>406</v>
      </c>
      <c r="D104" s="3" t="s">
        <v>71</v>
      </c>
      <c r="E104" s="5">
        <v>100000</v>
      </c>
      <c r="F104" s="7">
        <v>0</v>
      </c>
      <c r="G104" s="5">
        <f t="shared" si="4"/>
        <v>0</v>
      </c>
      <c r="H104" s="8" t="s">
        <v>0</v>
      </c>
      <c r="I104" s="6" t="s">
        <v>407</v>
      </c>
      <c r="J104" s="4" t="s">
        <v>0</v>
      </c>
      <c r="K104" s="5">
        <f t="shared" si="5"/>
        <v>0</v>
      </c>
    </row>
    <row r="105" spans="1:11" ht="25.5">
      <c r="A105" s="6" t="s">
        <v>408</v>
      </c>
      <c r="B105" s="6" t="s">
        <v>409</v>
      </c>
      <c r="C105" s="3" t="s">
        <v>410</v>
      </c>
      <c r="D105" s="3" t="s">
        <v>53</v>
      </c>
      <c r="E105" s="5">
        <v>300</v>
      </c>
      <c r="F105" s="7">
        <v>0</v>
      </c>
      <c r="G105" s="5">
        <f t="shared" si="4"/>
        <v>0</v>
      </c>
      <c r="H105" s="8" t="s">
        <v>0</v>
      </c>
      <c r="I105" s="6" t="s">
        <v>411</v>
      </c>
      <c r="J105" s="4" t="s">
        <v>0</v>
      </c>
      <c r="K105" s="5">
        <f t="shared" si="5"/>
        <v>0</v>
      </c>
    </row>
    <row r="106" spans="1:11" ht="63.75">
      <c r="A106" s="6" t="s">
        <v>412</v>
      </c>
      <c r="B106" s="6" t="s">
        <v>413</v>
      </c>
      <c r="C106" s="3" t="s">
        <v>414</v>
      </c>
      <c r="D106" s="3" t="s">
        <v>53</v>
      </c>
      <c r="E106" s="5">
        <v>2400</v>
      </c>
      <c r="F106" s="7">
        <v>0</v>
      </c>
      <c r="G106" s="5">
        <f t="shared" si="4"/>
        <v>0</v>
      </c>
      <c r="H106" s="8" t="s">
        <v>0</v>
      </c>
      <c r="I106" s="6" t="s">
        <v>415</v>
      </c>
      <c r="J106" s="4" t="s">
        <v>0</v>
      </c>
      <c r="K106" s="5">
        <f t="shared" si="5"/>
        <v>0</v>
      </c>
    </row>
    <row r="107" spans="1:11" ht="25.5">
      <c r="A107" s="6" t="s">
        <v>416</v>
      </c>
      <c r="B107" s="6" t="s">
        <v>417</v>
      </c>
      <c r="C107" s="3" t="s">
        <v>418</v>
      </c>
      <c r="D107" s="3" t="s">
        <v>53</v>
      </c>
      <c r="E107" s="5">
        <v>300</v>
      </c>
      <c r="F107" s="7">
        <v>0</v>
      </c>
      <c r="G107" s="5">
        <f t="shared" si="4"/>
        <v>0</v>
      </c>
      <c r="H107" s="8" t="s">
        <v>0</v>
      </c>
      <c r="I107" s="6" t="s">
        <v>419</v>
      </c>
      <c r="J107" s="4" t="s">
        <v>0</v>
      </c>
      <c r="K107" s="5">
        <f t="shared" si="5"/>
        <v>0</v>
      </c>
    </row>
    <row r="108" spans="1:11" ht="12.75">
      <c r="A108" s="6" t="s">
        <v>420</v>
      </c>
      <c r="B108" s="6" t="s">
        <v>421</v>
      </c>
      <c r="C108" s="3" t="s">
        <v>422</v>
      </c>
      <c r="D108" s="3" t="s">
        <v>71</v>
      </c>
      <c r="E108" s="5">
        <v>300</v>
      </c>
      <c r="F108" s="7">
        <v>0</v>
      </c>
      <c r="G108" s="5">
        <f t="shared" si="4"/>
        <v>0</v>
      </c>
      <c r="H108" s="8" t="s">
        <v>0</v>
      </c>
      <c r="I108" s="6" t="s">
        <v>423</v>
      </c>
      <c r="J108" s="4" t="s">
        <v>0</v>
      </c>
      <c r="K108" s="5">
        <f t="shared" si="5"/>
        <v>0</v>
      </c>
    </row>
    <row r="109" spans="1:11" ht="12.75">
      <c r="A109" s="6" t="s">
        <v>424</v>
      </c>
      <c r="B109" s="6" t="s">
        <v>425</v>
      </c>
      <c r="C109" s="3" t="s">
        <v>426</v>
      </c>
      <c r="D109" s="3" t="s">
        <v>58</v>
      </c>
      <c r="E109" s="5">
        <v>300</v>
      </c>
      <c r="F109" s="7">
        <v>0</v>
      </c>
      <c r="G109" s="5">
        <f t="shared" si="4"/>
        <v>0</v>
      </c>
      <c r="H109" s="8" t="s">
        <v>0</v>
      </c>
      <c r="I109" s="6" t="s">
        <v>427</v>
      </c>
      <c r="J109" s="4" t="s">
        <v>0</v>
      </c>
      <c r="K109" s="5">
        <f t="shared" si="5"/>
        <v>0</v>
      </c>
    </row>
    <row r="110" spans="1:11" ht="12.75">
      <c r="A110" s="6" t="s">
        <v>428</v>
      </c>
      <c r="B110" s="6" t="s">
        <v>429</v>
      </c>
      <c r="C110" s="3" t="s">
        <v>430</v>
      </c>
      <c r="D110" s="3" t="s">
        <v>58</v>
      </c>
      <c r="E110" s="5">
        <v>200</v>
      </c>
      <c r="F110" s="7">
        <v>0</v>
      </c>
      <c r="G110" s="5">
        <f t="shared" si="4"/>
        <v>0</v>
      </c>
      <c r="H110" s="8" t="s">
        <v>0</v>
      </c>
      <c r="I110" s="6" t="s">
        <v>431</v>
      </c>
      <c r="J110" s="4" t="s">
        <v>0</v>
      </c>
      <c r="K110" s="5">
        <f t="shared" si="5"/>
        <v>0</v>
      </c>
    </row>
    <row r="111" spans="1:11" ht="12.75">
      <c r="A111" s="6" t="s">
        <v>432</v>
      </c>
      <c r="B111" s="6" t="s">
        <v>433</v>
      </c>
      <c r="C111" s="3" t="s">
        <v>434</v>
      </c>
      <c r="D111" s="3" t="s">
        <v>58</v>
      </c>
      <c r="E111" s="5">
        <v>300</v>
      </c>
      <c r="F111" s="7">
        <v>0</v>
      </c>
      <c r="G111" s="5">
        <f>ROUND(SUM(E111*F111),2)</f>
        <v>0</v>
      </c>
      <c r="H111" s="8" t="s">
        <v>0</v>
      </c>
      <c r="I111" s="6" t="s">
        <v>435</v>
      </c>
      <c r="J111" s="4" t="s">
        <v>0</v>
      </c>
      <c r="K111" s="5">
        <f t="shared" si="5"/>
        <v>0</v>
      </c>
    </row>
    <row r="112" spans="1:11" ht="12.75">
      <c r="A112" s="6" t="s">
        <v>436</v>
      </c>
      <c r="B112" s="6" t="s">
        <v>437</v>
      </c>
      <c r="C112" s="3" t="s">
        <v>438</v>
      </c>
      <c r="D112" s="3" t="s">
        <v>71</v>
      </c>
      <c r="E112" s="5">
        <v>300</v>
      </c>
      <c r="F112" s="7">
        <v>0</v>
      </c>
      <c r="G112" s="5">
        <f>ROUND(SUM(E112*F112),2)</f>
        <v>0</v>
      </c>
      <c r="H112" s="8" t="s">
        <v>0</v>
      </c>
      <c r="I112" s="6" t="s">
        <v>439</v>
      </c>
      <c r="J112" s="4" t="s">
        <v>0</v>
      </c>
      <c r="K112" s="5">
        <f t="shared" si="5"/>
        <v>0</v>
      </c>
    </row>
    <row r="113" spans="1:11" ht="12.75">
      <c r="A113" s="6" t="s">
        <v>440</v>
      </c>
      <c r="B113" s="6" t="s">
        <v>441</v>
      </c>
      <c r="C113" s="3" t="s">
        <v>442</v>
      </c>
      <c r="D113" s="3" t="s">
        <v>127</v>
      </c>
      <c r="E113" s="5">
        <v>200</v>
      </c>
      <c r="F113" s="7">
        <v>0</v>
      </c>
      <c r="G113" s="5">
        <f>ROUND(SUM(E113*F113),2)</f>
        <v>0</v>
      </c>
      <c r="H113" s="8" t="s">
        <v>0</v>
      </c>
      <c r="I113" s="6" t="s">
        <v>443</v>
      </c>
      <c r="J113" s="4" t="s">
        <v>0</v>
      </c>
      <c r="K113" s="5">
        <f t="shared" si="5"/>
        <v>0</v>
      </c>
    </row>
    <row r="115" spans="6:7" ht="12.75">
      <c r="F115" s="10" t="s">
        <v>444</v>
      </c>
      <c r="G115" s="5">
        <f>SUM(G9:G113)</f>
        <v>0</v>
      </c>
    </row>
    <row r="118" spans="2:11" ht="12.75">
      <c r="B118" s="17" t="s">
        <v>445</v>
      </c>
      <c r="C118" s="12"/>
      <c r="D118" s="18" t="s">
        <v>446</v>
      </c>
      <c r="E118" s="12"/>
      <c r="F118" s="12"/>
      <c r="G118" s="12"/>
      <c r="H118" s="12"/>
      <c r="I118" s="12"/>
      <c r="J118" s="12"/>
      <c r="K118" s="12"/>
    </row>
    <row r="120" spans="2:11" ht="12.75">
      <c r="B120" s="19" t="s">
        <v>447</v>
      </c>
      <c r="C120" s="12"/>
      <c r="D120" s="12"/>
      <c r="E120" s="12"/>
      <c r="F120" s="12"/>
      <c r="G120" s="12"/>
      <c r="H120" s="12"/>
      <c r="I120" s="12"/>
      <c r="J120" s="12"/>
      <c r="K120" s="12"/>
    </row>
    <row r="122" spans="2:11" ht="82.5" customHeight="1">
      <c r="B122" s="9" t="s">
        <v>448</v>
      </c>
      <c r="C122" s="15" t="s">
        <v>449</v>
      </c>
      <c r="D122" s="12"/>
      <c r="E122" s="12"/>
      <c r="F122" s="12"/>
      <c r="G122" s="12"/>
      <c r="H122" s="12"/>
      <c r="I122" s="12"/>
      <c r="J122" s="12"/>
      <c r="K122" s="12"/>
    </row>
    <row r="125" spans="2:11" ht="12.75">
      <c r="B125" s="20" t="s">
        <v>450</v>
      </c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2:11" ht="12.75">
      <c r="B126" s="21" t="s">
        <v>451</v>
      </c>
      <c r="C126" s="12"/>
      <c r="D126" s="12"/>
      <c r="E126" s="12"/>
      <c r="F126" s="12"/>
      <c r="G126" s="12"/>
      <c r="H126" s="12"/>
      <c r="I126" s="12"/>
      <c r="J126" s="12"/>
      <c r="K126" s="12"/>
    </row>
  </sheetData>
  <sheetProtection password="C6B5" sheet="1" objects="1" scenarios="1"/>
  <mergeCells count="19">
    <mergeCell ref="B126:K126"/>
    <mergeCell ref="B13:K13"/>
    <mergeCell ref="B118:C118"/>
    <mergeCell ref="D118:K118"/>
    <mergeCell ref="B120:K120"/>
    <mergeCell ref="C122:K122"/>
    <mergeCell ref="B125:K125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2022-05-05T18:42:13Z</dcterms:modified>
  <cp:category/>
  <cp:version/>
  <cp:contentType/>
  <cp:contentStatus/>
</cp:coreProperties>
</file>