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'Itens'!$A$1:$K$122</definedName>
  </definedNames>
  <calcPr fullCalcOnLoad="1"/>
</workbook>
</file>

<file path=xl/sharedStrings.xml><?xml version="1.0" encoding="utf-8"?>
<sst xmlns="http://schemas.openxmlformats.org/spreadsheetml/2006/main" count="665" uniqueCount="400">
  <si>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</si>
  <si>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</si>
  <si>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</si>
  <si>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</si>
  <si>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</si>
  <si>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</si>
  <si>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</si>
  <si>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</si>
  <si>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0084/0031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</si>
  <si>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</si>
  <si>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</si>
  <si>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</si>
  <si>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</si>
  <si>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</si>
  <si>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</si>
  <si>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</si>
  <si>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12/08/2021 09:00:00</t>
  </si>
  <si>
    <t xml:space="preserve">Objeto: </t>
  </si>
  <si>
    <t>REGISTRO DE PREÇOS DE MICROEMPRESA OU EMPRESA DE PEQUENO PORTE NAS DIRETRIZES DA LEI COMPLEMENTAR Nº 123/2006 PARA FUTURA E EVENTUAL PRESTAÇÃO DE SERVIÇOS GRÁFICOS EM GERAL PARA MANUTENÇÃO DAS ATIVIDADES DE DIVERSAS SECRETARIAS DO MUNICIPIO DE ALVORADA DE MINAS.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</si>
  <si>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</si>
  <si>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</si>
  <si>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</si>
  <si>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</si>
  <si>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</si>
  <si>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</si>
  <si>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</si>
  <si>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</si>
  <si>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</si>
  <si>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</si>
  <si>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</si>
  <si>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</si>
  <si>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37353</t>
  </si>
  <si>
    <t>0001</t>
  </si>
  <si>
    <t>ADESIVO EM IMPRESSÃO DIGITAL A BASE DE SOLVENTE 1440 DPI COM LAMINAÇÃO EM VINIL TRANSPARENTE</t>
  </si>
  <si>
    <t>M²</t>
  </si>
  <si>
    <t>15385</t>
  </si>
  <si>
    <t>37284</t>
  </si>
  <si>
    <t>0002</t>
  </si>
  <si>
    <t>AGENDA PERSONALIZADAS TAMANHO 150MM X 200MM</t>
  </si>
  <si>
    <t>Unidade</t>
  </si>
  <si>
    <t>15386</t>
  </si>
  <si>
    <t>37366</t>
  </si>
  <si>
    <t>0003</t>
  </si>
  <si>
    <t>ATESTADO MÉDICO BLOCO COM 50 FOLHAS - TAMANHO 21 X 15 CM</t>
  </si>
  <si>
    <t>15387</t>
  </si>
  <si>
    <t>40155</t>
  </si>
  <si>
    <t>0004</t>
  </si>
  <si>
    <t>BANER 120 X81 IMPRESSO EM LONA VINILICA EM IMPRESSÃO DIGITAL</t>
  </si>
  <si>
    <t>SERVIÇO</t>
  </si>
  <si>
    <t>15388</t>
  </si>
  <si>
    <t>37291</t>
  </si>
  <si>
    <t>0005</t>
  </si>
  <si>
    <t>BLOCO PICOTADO DE PARTE DIARIA DE VEICULOS COM 100 FOLHAS NUMERADAS</t>
  </si>
  <si>
    <t>15389</t>
  </si>
  <si>
    <t>37290</t>
  </si>
  <si>
    <t>0006</t>
  </si>
  <si>
    <t>BLOCO PICOTADO DE REQUISIÇÃO DE COMBUSTIVEL E LUBRIFICANTES COM 100 FOLHAS NUMERADAS</t>
  </si>
  <si>
    <t>15390</t>
  </si>
  <si>
    <t>33700</t>
  </si>
  <si>
    <t>0007</t>
  </si>
  <si>
    <t>BLOCOS COM 100 FOLHAS 4X0 COR, TAMANHO 15X21 CM, PAPEL 56 GRAMAS</t>
  </si>
  <si>
    <t>Serviço</t>
  </si>
  <si>
    <t>15391</t>
  </si>
  <si>
    <t>46036</t>
  </si>
  <si>
    <t>0008</t>
  </si>
  <si>
    <t xml:space="preserve">BLUSAS PÓLO EM MALHA PV ANTI PILLING INFINITY - TAMANHO BABY LOOK G: 
COMPOSIÇÃO 65% POLIÉSTER 35% VISCOSE, GRAMATURA 165G/M² COM LOGO EM SILK  DO LADO ESQUERDO NA COR VERDE BANDEIRA </t>
  </si>
  <si>
    <t>15392</t>
  </si>
  <si>
    <t>46035</t>
  </si>
  <si>
    <t>0009</t>
  </si>
  <si>
    <t xml:space="preserve">BLUSAS PÓLO EM MALHA PV ANTI PILLING INFINITY - TAMANHO M: 
COMPOSIÇÃO 65% POLIÉSTER 35% VISCOSE, GRAMATURA 165G/M² COM LOGO EM SILK  DO LADO ESQUERDO NA COR VERDE BANDEIRA </t>
  </si>
  <si>
    <t>15393</t>
  </si>
  <si>
    <t>46040</t>
  </si>
  <si>
    <t>0010</t>
  </si>
  <si>
    <t xml:space="preserve">BLUSAS PÓLO EM MALHA PV ANTI PILLING INFINITY - TAMANHO M NA COR CINZA: COMPOSIÇÃO 65% POLIÉSTER 35% VISCOSE, GRAMATURA 165G/M² COM LOGO EM SILK  DO LADO ESQUERDO
</t>
  </si>
  <si>
    <t>15394</t>
  </si>
  <si>
    <t>46034</t>
  </si>
  <si>
    <t>0011</t>
  </si>
  <si>
    <t xml:space="preserve">BLUSAS PÓLO EM MALHA PV ANTI PILLING INFINITY - TAMNHO G1: 
COMPOSIÇÃO 65% POLIÉSTER 35% VISCOSE, GRAMATURA 165G/M² COM LOGO EM SILK  DO LADO ESQUERDO NA COR VERDE BANDEIRA </t>
  </si>
  <si>
    <t>15395</t>
  </si>
  <si>
    <t>37281</t>
  </si>
  <si>
    <t>0012</t>
  </si>
  <si>
    <t>BOLETIM INDIVIDUAL MOD. 11</t>
  </si>
  <si>
    <t>15396</t>
  </si>
  <si>
    <t>33715</t>
  </si>
  <si>
    <t>0013</t>
  </si>
  <si>
    <t>CAMISAS SUBLIMÁTICAS</t>
  </si>
  <si>
    <t>SER</t>
  </si>
  <si>
    <t>15397</t>
  </si>
  <si>
    <t>37288</t>
  </si>
  <si>
    <t>0014</t>
  </si>
  <si>
    <t>CANUDOS DE FORMATURA REVESTIMENTO PAPEL CAMURÇA E ACABAMENTO DOURADO: MEDIDAS: 24 CM DE COMPRIMENTO X 4,0 CM DE DIÂMETRO</t>
  </si>
  <si>
    <t>15398</t>
  </si>
  <si>
    <t>46287</t>
  </si>
  <si>
    <t>0015</t>
  </si>
  <si>
    <t xml:space="preserve">CARIMBO AUTOMATICO REDONDO, CORPO EM ACRILICO, BASE EM RESINA, RETANGULAR, RETRATIL COM MOLA, MEDINDO 30 MM X 30 MM: 
PARTE DESCRITIVA A SER CONFECCIONADA EM FOTOPOLYMERO. TINTA REFIL NA COR PRETA. COM VISOR EM ACRILICO PARA QUE SEJA POSTO PLACA DE IDENTIFICAÇÃO DO CONTEUDO DO CARIMBO.
</t>
  </si>
  <si>
    <t>15399</t>
  </si>
  <si>
    <t>46280</t>
  </si>
  <si>
    <t>0016</t>
  </si>
  <si>
    <t xml:space="preserve">CARIMBO AUTOMATICO, CORPO EM ACRILICO,: BASE EM RESINA, RETANGULAR, RETRÁTIL COM MOLA, MEDINDO 38 MM X 14 MM, PARTE DESCRITIVA A SER CONFECCIONADA EM FOTOPOLYMERO. TINTA DO REFIL NA COR PRETA , COM VISOR EM ACRILICO PARA QUE SEJA POSTO PLACA DE IDENTIFICAÇÃO DO CONTEÚDO DO CARIMBO. 
</t>
  </si>
  <si>
    <t>15400</t>
  </si>
  <si>
    <t>46282</t>
  </si>
  <si>
    <t>0017</t>
  </si>
  <si>
    <t xml:space="preserve">CARIMBO AUTOMATICO, CORPO EM ACRILICO, BASE EM RESINA, RETANGULAR,: RETRATIL COM MOLA, MEDINDO 58 MM X 22 MM, PARTE DESCRITIVA A SER CONFECCIONADA EM FOTOPOLYMERO. TINTA REFIL NA COR PRETA. COM VISOR EM ACRILICO PARA QUE SEJA POSTO PLACA DE IDENTIFICAÇÃO DO CONTEUDO DO CARIMBO. 
</t>
  </si>
  <si>
    <t>15401</t>
  </si>
  <si>
    <t>46286</t>
  </si>
  <si>
    <t>0018</t>
  </si>
  <si>
    <t xml:space="preserve">CARIMBO AUTOMATICO, CORPO EM ACRILICO, BASE EM RESINA, RETANGULAR, RETRATIL COM MOLA, MEDINDO 40 MM X 40 MM: 
PARTE DESCRITIVA A SER CONFECCIONADA EM FOTOPOLYMERO. TINTA REFIL NA COR PRETA. COM VISOR EM ACRILICO PARA QUE SEJA POSTO PLACA DE IDENTIFICAÇÃO DO CONTEUDO DO CARIMBO.
</t>
  </si>
  <si>
    <t>15402</t>
  </si>
  <si>
    <t>46283</t>
  </si>
  <si>
    <t>0019</t>
  </si>
  <si>
    <t xml:space="preserve">CARIMBO AUTOMATICO, CORPO EM ACRILICO, BASE EM RESINA, RETANGULAR, RETRATIL COM MOLA, MEDINDO 47 MM X 18 MM: 
PARTE DESCRITIVA A SER CONFECCIONADA EM FOTOPOLYMERO. TINTA REFIL NA COR PRETA. COM VISOR EM ACRILICO PARA QUE SEJA POSTO PLACA DE IDENTIFICAÇÃO DO CONTEUDO DO CARIMBO. </t>
  </si>
  <si>
    <t>15403</t>
  </si>
  <si>
    <t>46285</t>
  </si>
  <si>
    <t>0020</t>
  </si>
  <si>
    <t xml:space="preserve">CARIMBO AUTOMATICO, CORPO EM ACRILICO, BASE EM RESINA, RETANGULAR, RETRATIL COM MOLA, MEDINDO 60 MM X 40 MM: 
PARTE DESCRITIVA A SER CONFECCIONADA EM FOTOPOLYMERO. TINTA REFIL NA COR PRETA. COM VISOR EM ACRILICO PARA QUE SEJA POSTO PLACA DE IDENTIFICAÇÃO DO CONTEUDO DO CARIMBO.
</t>
  </si>
  <si>
    <t>15404</t>
  </si>
  <si>
    <t>46284</t>
  </si>
  <si>
    <t>0021</t>
  </si>
  <si>
    <t xml:space="preserve">CARIMBO AUTOMATICO, CORPO EM ACRILICO, BASE EM RESINA, RETANGULAR, RETRATIL COM MOLA, MEDINDO 75 MM X 38 MM: 
PARTE DESCRITIVA A SER CONFECCIONADA EM FOTOPOLYMERO. TINTA REFIL NA COR PRETA. COM VISOR EM ACRILICO PARA QUE SEJA POSTO PLACA DE IDENTIFICAÇÃO DO CONTEUDO DO CARIMBO.
</t>
  </si>
  <si>
    <t>15405</t>
  </si>
  <si>
    <t>33701</t>
  </si>
  <si>
    <t>0022</t>
  </si>
  <si>
    <t>CARTÃO DE VISITA EM PAPEL COUCHÊ 240 GRAMAS 4X4 COR, LAMINAÇÃO FOSCA E VERNIZ LOCALIZADO</t>
  </si>
  <si>
    <t>15406</t>
  </si>
  <si>
    <t>40047</t>
  </si>
  <si>
    <t>0023</t>
  </si>
  <si>
    <t>CARTÃO FAMILIAR (REGISTRA O Nº DO PROTUARIO DA FAMILIA NA UNIDADE DE SAÚDE ) TAMANHO: 8X11 CM, EM PAPEL COLO 7 BRANCO</t>
  </si>
  <si>
    <t>15407</t>
  </si>
  <si>
    <t>40046</t>
  </si>
  <si>
    <t>0024</t>
  </si>
  <si>
    <t>CARTÃO PARA PLANEJAMENTO FAMILIAR (TAMANHO: 19X13 CM) EM PAPEL COLOR 7 BRANCO</t>
  </si>
  <si>
    <t>15408</t>
  </si>
  <si>
    <t>33708</t>
  </si>
  <si>
    <t>0025</t>
  </si>
  <si>
    <t>CARTÃO POSTAL, TAMANHO 15 X 10 CM, 240 GRAMAS, LAMINAÇÃO FOSCA E VERNIZ LOCALIZADO (CONVITE-CARTÃO)</t>
  </si>
  <si>
    <t>15409</t>
  </si>
  <si>
    <t>33714</t>
  </si>
  <si>
    <t>0026</t>
  </si>
  <si>
    <t>CARTAZ 4 X 0 COR, PAPEL 115 GRAMAS, TAMANHO 60 X 40 CM</t>
  </si>
  <si>
    <t>15410</t>
  </si>
  <si>
    <t>33696</t>
  </si>
  <si>
    <t>0027</t>
  </si>
  <si>
    <t>CARTAZ EM IMPRESSÃO LAZER, TAMANHO 42X31 CM , COUCHÊ 170 GRAMAS</t>
  </si>
  <si>
    <t>15411</t>
  </si>
  <si>
    <t>40158</t>
  </si>
  <si>
    <t>0028</t>
  </si>
  <si>
    <t>CAVALETE METALON 30X20 MEDINDO 120X120 COM PLACA EM ANEXO TRANSITO PROIBIDO</t>
  </si>
  <si>
    <t>15412</t>
  </si>
  <si>
    <t>37283</t>
  </si>
  <si>
    <t>0029</t>
  </si>
  <si>
    <t>CERTIFICADOS PERSONALIZADOS COM O TEMA DEFINIDO PELA SECRETARIA,: IMPRESSOS EM ALTA QUALIDADE EM PAPEL COUCHE GRAMATURA 180G/M² TAMANHO 210MM X 297MM</t>
  </si>
  <si>
    <t>15413</t>
  </si>
  <si>
    <t>46039</t>
  </si>
  <si>
    <t>0030</t>
  </si>
  <si>
    <t xml:space="preserve">COLETES PROFISSIONAIS COM FECHAMENTO FRONTAL EM ZÍPER - TAMANHO M: 
, COM VÁRIOS BOLSOS, MODELO FOTÓGRAFO. LOGO  EM SILK , CONFECCIONADO EM TECIDO  RIP STOP COMPOSIÇÃO DE 30% ALGODÃO 70% POLIÉSTER  NA COR  VERDE OLIVA  </t>
  </si>
  <si>
    <t>15414</t>
  </si>
  <si>
    <t>46037</t>
  </si>
  <si>
    <t>0031</t>
  </si>
  <si>
    <t xml:space="preserve">COLETES PROFISSIONAIS COM FECHAMENTO FRONTAL EM ZÍPER - TAMANO GG: 
 COM VÁRIOS BOLSOS, MODELO FOTÓGRAFO. LOGO  EM SILK , CONFECCIONADO EM TECIDO  RIP STOP COMPOSIÇÃO DE 30% ALGODÃO 70% POLIÉSTER  NA COR  VERDE OLIVA  </t>
  </si>
  <si>
    <t>15415</t>
  </si>
  <si>
    <t>46038</t>
  </si>
  <si>
    <t>0032</t>
  </si>
  <si>
    <t xml:space="preserve">COLETES PROFISSIONAIS COM FECHAMENTO FRONTAL EM ZÍPER - TAMNHO P: 
 COM VÁRIOS BOLSOS, MODELO FOTÓGRAFO. LOGO  EM SILK , CONFECCIONADO EM TECIDO  RIP STOP COMPOSIÇÃO DE 30% ALGODÃO 70% POLIÉSTER  NA COR  VERDE OLIVA  </t>
  </si>
  <si>
    <t>15416</t>
  </si>
  <si>
    <t>33687</t>
  </si>
  <si>
    <t>0033</t>
  </si>
  <si>
    <t>CONFECÇÃO DE BANNER EM LONA 440 GRAMAS, ACABAMENTO EM BASTÃO E PONTEIRA</t>
  </si>
  <si>
    <t>15417</t>
  </si>
  <si>
    <t>37389</t>
  </si>
  <si>
    <t>0034</t>
  </si>
  <si>
    <t>CONFECÇÃO DE LONA 440 GRAMAS EM IMPRESSÃO DIGITAL A BASE DE SOLVENTE, ACABAMENTO EM ILHÓS OU PONTEIRA.</t>
  </si>
  <si>
    <t>15418</t>
  </si>
  <si>
    <t>37282</t>
  </si>
  <si>
    <t>0035</t>
  </si>
  <si>
    <t>CONVITE PERSONALIZADOS COM O TEMA DEFINIDO PELA SECRETARIA: IMPRESSOS EM ALTA QUALIDADE EM PAPEL COUCHE GRAMATURA 180G/M², TAMANHO PAROXIMADAMENTE 7CM X 10 CM.</t>
  </si>
  <si>
    <t>15419</t>
  </si>
  <si>
    <t>35762</t>
  </si>
  <si>
    <t>0036</t>
  </si>
  <si>
    <t>DIARIO ESCOLAR MODELO 063 (1º AO 5º ) C/ CAPA</t>
  </si>
  <si>
    <t>15420</t>
  </si>
  <si>
    <t>35764</t>
  </si>
  <si>
    <t>0037</t>
  </si>
  <si>
    <t>DIARIO ESCOLAR MODELO 112 ( 6º AO 9º ANO) C/ CAPA</t>
  </si>
  <si>
    <t>15421</t>
  </si>
  <si>
    <t>35763</t>
  </si>
  <si>
    <t>0038</t>
  </si>
  <si>
    <t>DIARIO ESCOLAR MODELO 206 P ( EDUCAÇÃO INFANTIL ) C/ CAPA</t>
  </si>
  <si>
    <t>15422</t>
  </si>
  <si>
    <t>35765</t>
  </si>
  <si>
    <t>0039</t>
  </si>
  <si>
    <t>DIARIO ESCOLAR MODELO 37</t>
  </si>
  <si>
    <t>15423</t>
  </si>
  <si>
    <t>37294</t>
  </si>
  <si>
    <t>0040</t>
  </si>
  <si>
    <t>ENVELOPE MEIO OFICIO TIMBRADO 175MM X 245 MM 4X0 COR BRANCO</t>
  </si>
  <si>
    <t>15424</t>
  </si>
  <si>
    <t>37368</t>
  </si>
  <si>
    <t>0041</t>
  </si>
  <si>
    <t>ENVELOPE PARA PRONTUÁRIO  (26A X 36L CM): NA COR BRANCO COM VERMELHO DE ACORDO COM O MODELO DISPONIVEL.</t>
  </si>
  <si>
    <t>15425</t>
  </si>
  <si>
    <t>37295</t>
  </si>
  <si>
    <t>0042</t>
  </si>
  <si>
    <t>ENVELOPE TAMANHO A4 TIMBRADO 24X34CM COR BRANCO</t>
  </si>
  <si>
    <t>15426</t>
  </si>
  <si>
    <t>37297</t>
  </si>
  <si>
    <t>0043</t>
  </si>
  <si>
    <t>ENVELOPE TAMANHO OFICIO TIMBRADO 26 X 36CM COR BRANCO</t>
  </si>
  <si>
    <t>15427</t>
  </si>
  <si>
    <t>33699</t>
  </si>
  <si>
    <t>0044</t>
  </si>
  <si>
    <t>ENVELOPE TIMBRADO 35,5 X 24,5 4X4 COR, PAPEL 90 GRAMAS</t>
  </si>
  <si>
    <t>15428</t>
  </si>
  <si>
    <t>40157</t>
  </si>
  <si>
    <t>0045</t>
  </si>
  <si>
    <t>ETIQUETA DE PATRIMÔNIO COM NUMERAÇÃO EM BAIXO RELEVO 5X2CM COM FITA DUPLA FACE ANEXADA 4X0 COR EM ALUMINIO ANODIZADO</t>
  </si>
  <si>
    <t>15429</t>
  </si>
  <si>
    <t>37322</t>
  </si>
  <si>
    <t>0046</t>
  </si>
  <si>
    <t>FICHA DE MARCADORES DE CONSUMO ALIMENTAR DE E-SUS- FRENTE E VERSO: TAMANHO A4</t>
  </si>
  <si>
    <t>15430</t>
  </si>
  <si>
    <t>37273</t>
  </si>
  <si>
    <t>0047</t>
  </si>
  <si>
    <t>FICHA DE MATRÍCULA MOD. 01</t>
  </si>
  <si>
    <t>15431</t>
  </si>
  <si>
    <t>37272</t>
  </si>
  <si>
    <t>0048</t>
  </si>
  <si>
    <t>FICHA INDIVIDUAL DO ALUNO MODELO 133A</t>
  </si>
  <si>
    <t>15432</t>
  </si>
  <si>
    <t>35760</t>
  </si>
  <si>
    <t>0049</t>
  </si>
  <si>
    <t>FICHA INDIVIDUAL DO ALUNO MODELO 133B</t>
  </si>
  <si>
    <t>15433</t>
  </si>
  <si>
    <t>33707</t>
  </si>
  <si>
    <t>0050</t>
  </si>
  <si>
    <t>FOLDER TAMANHO 31 X 21 CM, COM 2 DOBRAS, 4 X 4 COR, COUCHÊ 115 GRAMAS</t>
  </si>
  <si>
    <t>15434</t>
  </si>
  <si>
    <t>37330</t>
  </si>
  <si>
    <t>0051</t>
  </si>
  <si>
    <t>FORMULÁRIO DE MAPA - TAMANHO 21 X 15 CM: BLOCO COM 50 FOLHAS</t>
  </si>
  <si>
    <t>15435</t>
  </si>
  <si>
    <t>37317</t>
  </si>
  <si>
    <t>0052</t>
  </si>
  <si>
    <t>FORMULÁRIO TRATAMENTO FORA DO DOMICÍLIO - FRENTE/VERSO: TAMANHO A4 COM 50 FOLHAS</t>
  </si>
  <si>
    <t>15436</t>
  </si>
  <si>
    <t>33716</t>
  </si>
  <si>
    <t>0053</t>
  </si>
  <si>
    <t>IMPRESSÃO DE OUTDOOR EM LONA, TAMANHO 9 X 3 METROS</t>
  </si>
  <si>
    <t>15437</t>
  </si>
  <si>
    <t>37357</t>
  </si>
  <si>
    <t>0054</t>
  </si>
  <si>
    <t>JARRA DE ÁGUA EM INOX 2 LITROS  IMPRESSA EM SUBLIMAÇÃO 4 CORES - AM. DA ARTE: 205X95MM</t>
  </si>
  <si>
    <t>15438</t>
  </si>
  <si>
    <t>37364</t>
  </si>
  <si>
    <t>0055</t>
  </si>
  <si>
    <t>LAUDO MÉDICO DE ALTO CUSTO: TAMNHO A4 - BLOCO COM 50 FOLHAS</t>
  </si>
  <si>
    <t>15439</t>
  </si>
  <si>
    <t>37278</t>
  </si>
  <si>
    <t>0056</t>
  </si>
  <si>
    <t>LIVRO DE PONTO MOD. 10</t>
  </si>
  <si>
    <t>15440</t>
  </si>
  <si>
    <t>37279</t>
  </si>
  <si>
    <t>0057</t>
  </si>
  <si>
    <t>LIVRO DE PONTO MOD. 127/9</t>
  </si>
  <si>
    <t>15441</t>
  </si>
  <si>
    <t>37280</t>
  </si>
  <si>
    <t>0058</t>
  </si>
  <si>
    <t>LIVROS DE MATRICULA MOD. 58</t>
  </si>
  <si>
    <t>15442</t>
  </si>
  <si>
    <t>40151</t>
  </si>
  <si>
    <t>0059</t>
  </si>
  <si>
    <t>MEDALHA EM CORTES ESPECIAL A LASER EM AACRILICO DE 5MM FORMATO ESPECIAL: PARA EVENTOS NO TAMANHO 6X7 CM COM FITAS DE 35 CM</t>
  </si>
  <si>
    <t>15443</t>
  </si>
  <si>
    <t>33693</t>
  </si>
  <si>
    <t>0060</t>
  </si>
  <si>
    <t>PANFLETO EM PAPEL COUCHÊ 115 GRAMAS, TAMANHO 15X21 CM, 4X4 CORES</t>
  </si>
  <si>
    <t>15444</t>
  </si>
  <si>
    <t>40159</t>
  </si>
  <si>
    <t>0061</t>
  </si>
  <si>
    <t>PAPEL TIMBRADO 31X21 CM AP 90 GRAMAS 4X0 COR</t>
  </si>
  <si>
    <t>15445</t>
  </si>
  <si>
    <t>37358</t>
  </si>
  <si>
    <t>0062</t>
  </si>
  <si>
    <t>PASTA COM LAMINAÇÃO FOSCA E VERNIZ LOCALIZADO COM ACABAMENTO EM ORELHAS FORMATO ABERTO 40X30CM COM 01 DOBRA NO MEIO</t>
  </si>
  <si>
    <t>15446</t>
  </si>
  <si>
    <t>33698</t>
  </si>
  <si>
    <t>0063</t>
  </si>
  <si>
    <t xml:space="preserve">PASTA COUCHÊ 240 GRAMAS, 4X4 COR COM ORELHAS MAIS BOLSA.: FORMATO ABERTO 42X31CM, FACE EM LAMINAÇÃO BRILHANTE. TEMA DEFINIDO PELA SECRETARIA. </t>
  </si>
  <si>
    <t>15447</t>
  </si>
  <si>
    <t>37298</t>
  </si>
  <si>
    <t>0064</t>
  </si>
  <si>
    <t>PASTAS CARTÃO DUPLEX COM GRAMPO TIMBRADO 335MM X 230MM BRANCA</t>
  </si>
  <si>
    <t>15448</t>
  </si>
  <si>
    <t>40160</t>
  </si>
  <si>
    <t>0065</t>
  </si>
  <si>
    <t>PLACA 55X30CM DUPLA FACE PADRÃO NOME DE RUA + TUBO DE 8 CM NA CHAPA 16 PINTADO DE PRETO INSTALADO</t>
  </si>
  <si>
    <t>15449</t>
  </si>
  <si>
    <t>37347</t>
  </si>
  <si>
    <t>0066</t>
  </si>
  <si>
    <t>PLACA COM ESTRUTURA EM CAIXA DE METALON: ACABAMENTO EM LONA COM ILUMINAÇÃO INTERNA E CANTONEIRA INOX DE BLACK LIGHT, COM TODOS OS DISPOSITIVOS NECESSARIOS PARA SUA INSTALAÇÃO. MEDINDO 8 METROS DE COMPRIMENTO POR 65 CM DE ALTURA.</t>
  </si>
  <si>
    <t>15450</t>
  </si>
  <si>
    <t>33710</t>
  </si>
  <si>
    <t>0067</t>
  </si>
  <si>
    <t>PLACA DE HOMENAGEM COM ESTOJO DE VELUDO E PLACA DE AÇO INOX GRAVADA EM FOTO CORROSÃO, TAMANHO 21 X 15 CM</t>
  </si>
  <si>
    <t>15451</t>
  </si>
  <si>
    <t>40154</t>
  </si>
  <si>
    <t>0068</t>
  </si>
  <si>
    <t>PLACA DE OBRA EM ESTRUTURA DE METALON 50X30 FORRADA DE CHAPA GALVANIZADA PINTADA E APLICADA ADESIVO LAMINADO POR CIMA</t>
  </si>
  <si>
    <t>15452</t>
  </si>
  <si>
    <t>37352</t>
  </si>
  <si>
    <t>0069</t>
  </si>
  <si>
    <t>PLACA DE TRANSITO EM ACM PADRÃO CONTRAN: COM FACE EM PELICULA REFLETIVA NO FORMATO 60X60CM + POSTE DE SUSTENTAÇÃO 5 POLEGADAS EM CHAPA 16 COM 2,50 DE ALTURA PINTADO DE PRE
TO FOSCO</t>
  </si>
  <si>
    <t>15453</t>
  </si>
  <si>
    <t>33713</t>
  </si>
  <si>
    <t>0070</t>
  </si>
  <si>
    <t>PLACAS DE IDENTIFICAÇÃO EM ACRILICO 4 MM COM LETRAS EM ATO RELEVO DE 6 MM, TAMANHO 60 X 40 CM</t>
  </si>
  <si>
    <t>15454</t>
  </si>
  <si>
    <t>37346</t>
  </si>
  <si>
    <t>0071</t>
  </si>
  <si>
    <t>PLACAS DE IDENTIFICAÇÃO EM INOX GRAVADO – ETIQUETA: PLACAS GRAVADAS POR FOTOCORROSÃO EM BAIXO RELEVO, GRAVAÇÃO PERMANENTE O TEMPO NÃO ALTERA A PROFUNDIDADE DA GRAVAÇÃO É A MELHOR FORMA PARA GARANTIR A SUA DURABILIDADE 
MATERIAL: AÇO INOX COM ALTO BRILHO , ACABAMENTO: FUNDO POLIDO OU ESCOVADO TAMANHO DA PLACA: 30CM X 12CM , FIXAÇÃO: FITA DUPLA FACE 3M VHB OU FUROS PARA FIXAÇÃO 
ALTURA: 12.00 CM, LARGURA: 0.01 CM, COMPRIMENTO: 30.00 CM, PESO: 200 G</t>
  </si>
  <si>
    <t>15455</t>
  </si>
  <si>
    <t>40163</t>
  </si>
  <si>
    <t>0072</t>
  </si>
  <si>
    <t>PLACAS DE TRANSITO EM ALUMINO COMPOSTO 4MM CORTADO NO PLASMA COM FUNDO FOSCO, FACE EM PELICULA ADESIVA REFLETIVA 1,0X80</t>
  </si>
  <si>
    <t>15456</t>
  </si>
  <si>
    <t>40162</t>
  </si>
  <si>
    <t>0073</t>
  </si>
  <si>
    <t>PLACAS DE TRANSITO EM ALUMINO COMPOSTO 4MM CORTADO NO PLASMA COM FUNDO FOSCO, FACE EM PELICULA ADESIVA REFLETIVA 50X50</t>
  </si>
  <si>
    <t>15457</t>
  </si>
  <si>
    <t>40161</t>
  </si>
  <si>
    <t>0074</t>
  </si>
  <si>
    <t>PLACAS DE TRANSITO EM ALUMINO COMPOSTO 4MM CORTADO NO PLASMA COM FUNDO FOSCO, FACE EM PELICULA ADESIVA REFLETIVA 70X50</t>
  </si>
  <si>
    <t>15458</t>
  </si>
  <si>
    <t>40152</t>
  </si>
  <si>
    <t>0075</t>
  </si>
  <si>
    <t>PLOTAGEM EM VINIL ORACAL COM ACABAMENTO EM VERNIZ UV PARA FIXAÇÃO DE BRILHO</t>
  </si>
  <si>
    <t>15459</t>
  </si>
  <si>
    <t>37356</t>
  </si>
  <si>
    <t>0076</t>
  </si>
  <si>
    <t>PRATO BRANCO EM  LOUÇA TAMANHO 27 CM IMPRESSA EM SUBLIMAÇÃO 4 CORES - AM. DA ARTE: 205X95MM</t>
  </si>
  <si>
    <t>15460</t>
  </si>
  <si>
    <t>37320</t>
  </si>
  <si>
    <t>0077</t>
  </si>
  <si>
    <t>PRONTUÁRIO INDIVIDUAL DE PACIENTE - FRENTE E VERSO: TAMANHO A4 BLOCO COM 50 FOLHAS</t>
  </si>
  <si>
    <t>15461</t>
  </si>
  <si>
    <t>37379</t>
  </si>
  <si>
    <t>0078</t>
  </si>
  <si>
    <t>RECEITUÁRIO ESPECIAL B (AZUL) - BLOCO COM 50 FOLHAS CADA: MEDIDAS: 23,2 X 8,4 CM TOTAL 
POSSUI CANHOTO (4,6 CM) E RECEITA (18,6 CM) DE COMPRIMENTO, COM NUMERAÇÃO A SER REPASSADA PELA SECRETARIA MUNICIPAL DE SAÚDE.</t>
  </si>
  <si>
    <t>15462</t>
  </si>
  <si>
    <t>46265</t>
  </si>
  <si>
    <t>0079</t>
  </si>
  <si>
    <t xml:space="preserve">RECEITUÁRIO ESPECIAL B2 (AZUL) - BLOCO COM 50 FOLHAS CADA MEDIDAS: MEDIDAS: 23,2 X 8,4 CM TOTAL 
POSSUI CANHOTO (4,6 CM) E RECEITA (18,6 CM) DE COMPRIMENTO, COM NUMERAÇÃO A SER REPASSADA PELA SECRETARIA MUNICIPAL DE SAÚDE
</t>
  </si>
  <si>
    <t>15463</t>
  </si>
  <si>
    <t>37367</t>
  </si>
  <si>
    <t>0080</t>
  </si>
  <si>
    <t>RECEITUÁRIO MÉDICO BLOCO  COM 100 FOLHAS - TAMANHO 21 X 15 CM</t>
  </si>
  <si>
    <t>15464</t>
  </si>
  <si>
    <t>37362</t>
  </si>
  <si>
    <t>0081</t>
  </si>
  <si>
    <t>REQUISIÇÃO DE EXAME CITOPATOLÓGICO - FRENTE/VERSO: TAMANHO A4 BLOCO COM 50 FOLHAS</t>
  </si>
  <si>
    <t>15465</t>
  </si>
  <si>
    <t>37327</t>
  </si>
  <si>
    <t>0082</t>
  </si>
  <si>
    <t>REQUISIÇÃO DE EXAMES - GESTANTES - TAMANHO 21 X 15 CM: BLOCO COM 50 FOLHAS</t>
  </si>
  <si>
    <t>15466</t>
  </si>
  <si>
    <t>37328</t>
  </si>
  <si>
    <t>0083</t>
  </si>
  <si>
    <t>REQUISIÇÃO DE EXAMES - HIPERTENSOS E DIABÉTICOS - TAMANHO 21 X 15 CM: BLOCO COM 50 FOLHAS</t>
  </si>
  <si>
    <t>15467</t>
  </si>
  <si>
    <t>37363</t>
  </si>
  <si>
    <t>0084</t>
  </si>
  <si>
    <t>REQUISIÇÃO DE MAMOGRAFIA - FRENTE/VERSO: TAMANHO A4 - BLOCO COM 50 FOLHAS</t>
  </si>
  <si>
    <t>15468</t>
  </si>
  <si>
    <t>37359</t>
  </si>
  <si>
    <t>0085</t>
  </si>
  <si>
    <t>REVISTA: IMPRESSÃO NA CAPA 4X4 COR PAPEL COUCHE 145 GRAMAS COM VERNIZ EM SUA FACE + 20 PAGINAS: 4X4 COR EM COUCHE SEM LAMINAÇÃO 115 GRAMAS 4X4X COR FORMATO DE REVISTA FECHADA 30X21 CM</t>
  </si>
  <si>
    <t>15469</t>
  </si>
  <si>
    <t>37361</t>
  </si>
  <si>
    <t>0086</t>
  </si>
  <si>
    <t>SILK LOGOMARCA PREFEITURA ATE 10 CORES TAMANHO PADRÃO (CALÇAS E CAMISAS)</t>
  </si>
  <si>
    <t>15470</t>
  </si>
  <si>
    <t>37348</t>
  </si>
  <si>
    <t>0087</t>
  </si>
  <si>
    <t>TAPETE CAPACHO PERSONALIZADO  120X60 CM: OS TAPETES CAPACHOS SÃO FUNDAMENTAIS PARA GARANTIR A COMPLETA LIMPEZA DOS ESPAÇOS, PERMITINDO QUE NENHUM RESÍDUO ORIUNDO DE AMBIENTES EXTERNOS ADENTREM O ESPAÇO. O TAPETE CAPACHO PERSONALIZADO É SINÔNIMO DE IDENTIFICAÇÃO PRÓPRIA, IDEAL PARA GARANTIR QUE OS VISITANTES SE SINTAM ENVOLVIDOS. 
TAPETE CAPACHO DE VINIL ENTRELAÇADO COM COSTADO ANTIDERRAPANTE:10MM DE ESPESSURA, POSSUI 3KGS/ M², VULCANIZAÇÃO QUÍMICA (IMPRESSÃO EM ALTA RESOLUÇÃO), ANTIDERRAPANTE, NÃO INFLAMÁVEL, LAVÁVEL, RETÉM E ESCONDE A SUJEIRA, FÁCIL MANUTENÇÃO E LIMPEZA, GRANDE RESISTÊNCIA E DURABILIDADE, MÉDIO TRAFEGO: 1000 PESSOAS / DIA</t>
  </si>
  <si>
    <t>15471</t>
  </si>
  <si>
    <t>40153</t>
  </si>
  <si>
    <t>0088</t>
  </si>
  <si>
    <t>TROFEU CORTADO NO PLASMA EM AÇO INOX COM ACABAMENTO EM MDF DE 15 MM REVESTIDO EM ALTO RELEVO EM PVC EXPANDIDO MEDINDO 65X34 CM</t>
  </si>
  <si>
    <t>15472</t>
  </si>
  <si>
    <t>37355</t>
  </si>
  <si>
    <t>0089</t>
  </si>
  <si>
    <t>XICARA DE CAFÉ COM PIRES BRANCA LOUÇA IMPRESSA EM SUBLIMAÇÃO 4 CORES - AM. DA ARTE: 205X95MM</t>
  </si>
  <si>
    <t>15473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</si>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</sst>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85" zoomScaleNormal="85" zoomScalePageLayoutView="0" workbookViewId="0" topLeftCell="B1">
      <selection activeCell="B14" sqref="B14:E10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400</v>
      </c>
      <c r="F15" s="7">
        <v>0</v>
      </c>
      <c r="G15" s="5">
        <f aca="true" t="shared" si="0" ref="G15:G4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46"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39</v>
      </c>
      <c r="E16" s="5">
        <v>30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25.5">
      <c r="A17" s="6" t="s">
        <v>41</v>
      </c>
      <c r="B17" s="6" t="s">
        <v>42</v>
      </c>
      <c r="C17" s="4" t="s">
        <v>43</v>
      </c>
      <c r="D17" s="4" t="s">
        <v>39</v>
      </c>
      <c r="E17" s="5">
        <v>10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25.5">
      <c r="A18" s="6" t="s">
        <v>45</v>
      </c>
      <c r="B18" s="6" t="s">
        <v>46</v>
      </c>
      <c r="C18" s="4" t="s">
        <v>47</v>
      </c>
      <c r="D18" s="4" t="s">
        <v>48</v>
      </c>
      <c r="E18" s="5">
        <v>220</v>
      </c>
      <c r="F18" s="7">
        <v>0</v>
      </c>
      <c r="G18" s="5">
        <f t="shared" si="0"/>
        <v>0</v>
      </c>
      <c r="H18" s="9" t="s">
        <v>0</v>
      </c>
      <c r="I18" s="6" t="s">
        <v>49</v>
      </c>
      <c r="J18" s="8" t="s">
        <v>0</v>
      </c>
      <c r="K18" s="5">
        <f t="shared" si="1"/>
        <v>0</v>
      </c>
    </row>
    <row r="19" spans="1:11" ht="25.5">
      <c r="A19" s="6" t="s">
        <v>50</v>
      </c>
      <c r="B19" s="6" t="s">
        <v>51</v>
      </c>
      <c r="C19" s="4" t="s">
        <v>52</v>
      </c>
      <c r="D19" s="4" t="s">
        <v>39</v>
      </c>
      <c r="E19" s="5">
        <v>1000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0</v>
      </c>
      <c r="K19" s="5">
        <f t="shared" si="1"/>
        <v>0</v>
      </c>
    </row>
    <row r="20" spans="1:11" ht="25.5">
      <c r="A20" s="6" t="s">
        <v>54</v>
      </c>
      <c r="B20" s="6" t="s">
        <v>55</v>
      </c>
      <c r="C20" s="4" t="s">
        <v>56</v>
      </c>
      <c r="D20" s="4" t="s">
        <v>39</v>
      </c>
      <c r="E20" s="5">
        <v>500</v>
      </c>
      <c r="F20" s="7">
        <v>0</v>
      </c>
      <c r="G20" s="5">
        <f t="shared" si="0"/>
        <v>0</v>
      </c>
      <c r="H20" s="9" t="s">
        <v>0</v>
      </c>
      <c r="I20" s="6" t="s">
        <v>57</v>
      </c>
      <c r="J20" s="8" t="s">
        <v>0</v>
      </c>
      <c r="K20" s="5">
        <f t="shared" si="1"/>
        <v>0</v>
      </c>
    </row>
    <row r="21" spans="1:11" ht="25.5">
      <c r="A21" s="6" t="s">
        <v>58</v>
      </c>
      <c r="B21" s="6" t="s">
        <v>59</v>
      </c>
      <c r="C21" s="4" t="s">
        <v>60</v>
      </c>
      <c r="D21" s="4" t="s">
        <v>61</v>
      </c>
      <c r="E21" s="5">
        <v>500</v>
      </c>
      <c r="F21" s="7">
        <v>0</v>
      </c>
      <c r="G21" s="5">
        <f t="shared" si="0"/>
        <v>0</v>
      </c>
      <c r="H21" s="9" t="s">
        <v>0</v>
      </c>
      <c r="I21" s="6" t="s">
        <v>62</v>
      </c>
      <c r="J21" s="8" t="s">
        <v>0</v>
      </c>
      <c r="K21" s="5">
        <f t="shared" si="1"/>
        <v>0</v>
      </c>
    </row>
    <row r="22" spans="1:11" ht="51">
      <c r="A22" s="6" t="s">
        <v>63</v>
      </c>
      <c r="B22" s="6" t="s">
        <v>64</v>
      </c>
      <c r="C22" s="4" t="s">
        <v>65</v>
      </c>
      <c r="D22" s="4" t="s">
        <v>39</v>
      </c>
      <c r="E22" s="5">
        <v>3</v>
      </c>
      <c r="F22" s="7">
        <v>0</v>
      </c>
      <c r="G22" s="5">
        <f t="shared" si="0"/>
        <v>0</v>
      </c>
      <c r="H22" s="9" t="s">
        <v>0</v>
      </c>
      <c r="I22" s="6" t="s">
        <v>66</v>
      </c>
      <c r="J22" s="8" t="s">
        <v>0</v>
      </c>
      <c r="K22" s="5">
        <f t="shared" si="1"/>
        <v>0</v>
      </c>
    </row>
    <row r="23" spans="1:11" ht="38.25">
      <c r="A23" s="6" t="s">
        <v>67</v>
      </c>
      <c r="B23" s="6" t="s">
        <v>68</v>
      </c>
      <c r="C23" s="4" t="s">
        <v>69</v>
      </c>
      <c r="D23" s="4" t="s">
        <v>39</v>
      </c>
      <c r="E23" s="5">
        <v>3</v>
      </c>
      <c r="F23" s="7">
        <v>0</v>
      </c>
      <c r="G23" s="5">
        <f t="shared" si="0"/>
        <v>0</v>
      </c>
      <c r="H23" s="9" t="s">
        <v>0</v>
      </c>
      <c r="I23" s="6" t="s">
        <v>70</v>
      </c>
      <c r="J23" s="8" t="s">
        <v>0</v>
      </c>
      <c r="K23" s="5">
        <f t="shared" si="1"/>
        <v>0</v>
      </c>
    </row>
    <row r="24" spans="1:11" ht="51">
      <c r="A24" s="6" t="s">
        <v>71</v>
      </c>
      <c r="B24" s="6" t="s">
        <v>72</v>
      </c>
      <c r="C24" s="4" t="s">
        <v>73</v>
      </c>
      <c r="D24" s="4" t="s">
        <v>39</v>
      </c>
      <c r="E24" s="5">
        <v>6</v>
      </c>
      <c r="F24" s="7">
        <v>0</v>
      </c>
      <c r="G24" s="5">
        <f t="shared" si="0"/>
        <v>0</v>
      </c>
      <c r="H24" s="9" t="s">
        <v>0</v>
      </c>
      <c r="I24" s="6" t="s">
        <v>74</v>
      </c>
      <c r="J24" s="8" t="s">
        <v>0</v>
      </c>
      <c r="K24" s="5">
        <f t="shared" si="1"/>
        <v>0</v>
      </c>
    </row>
    <row r="25" spans="1:11" ht="38.25">
      <c r="A25" s="6" t="s">
        <v>75</v>
      </c>
      <c r="B25" s="6" t="s">
        <v>76</v>
      </c>
      <c r="C25" s="4" t="s">
        <v>77</v>
      </c>
      <c r="D25" s="4" t="s">
        <v>39</v>
      </c>
      <c r="E25" s="5">
        <v>3</v>
      </c>
      <c r="F25" s="7">
        <v>0</v>
      </c>
      <c r="G25" s="5">
        <f t="shared" si="0"/>
        <v>0</v>
      </c>
      <c r="H25" s="9" t="s">
        <v>0</v>
      </c>
      <c r="I25" s="6" t="s">
        <v>78</v>
      </c>
      <c r="J25" s="8" t="s">
        <v>0</v>
      </c>
      <c r="K25" s="5">
        <f t="shared" si="1"/>
        <v>0</v>
      </c>
    </row>
    <row r="26" spans="1:11" ht="25.5">
      <c r="A26" s="6" t="s">
        <v>79</v>
      </c>
      <c r="B26" s="6" t="s">
        <v>80</v>
      </c>
      <c r="C26" s="4" t="s">
        <v>81</v>
      </c>
      <c r="D26" s="4" t="s">
        <v>39</v>
      </c>
      <c r="E26" s="5">
        <v>400</v>
      </c>
      <c r="F26" s="7">
        <v>0</v>
      </c>
      <c r="G26" s="5">
        <f t="shared" si="0"/>
        <v>0</v>
      </c>
      <c r="H26" s="9" t="s">
        <v>0</v>
      </c>
      <c r="I26" s="6" t="s">
        <v>82</v>
      </c>
      <c r="J26" s="8" t="s">
        <v>0</v>
      </c>
      <c r="K26" s="5">
        <f t="shared" si="1"/>
        <v>0</v>
      </c>
    </row>
    <row r="27" spans="1:11" ht="12.75">
      <c r="A27" s="6" t="s">
        <v>83</v>
      </c>
      <c r="B27" s="6" t="s">
        <v>84</v>
      </c>
      <c r="C27" s="4" t="s">
        <v>85</v>
      </c>
      <c r="D27" s="4" t="s">
        <v>86</v>
      </c>
      <c r="E27" s="5">
        <v>500</v>
      </c>
      <c r="F27" s="7">
        <v>0</v>
      </c>
      <c r="G27" s="5">
        <f t="shared" si="0"/>
        <v>0</v>
      </c>
      <c r="H27" s="9" t="s">
        <v>0</v>
      </c>
      <c r="I27" s="6" t="s">
        <v>87</v>
      </c>
      <c r="J27" s="8" t="s">
        <v>0</v>
      </c>
      <c r="K27" s="5">
        <f t="shared" si="1"/>
        <v>0</v>
      </c>
    </row>
    <row r="28" spans="1:11" ht="38.25">
      <c r="A28" s="6" t="s">
        <v>88</v>
      </c>
      <c r="B28" s="6" t="s">
        <v>89</v>
      </c>
      <c r="C28" s="4" t="s">
        <v>90</v>
      </c>
      <c r="D28" s="4" t="s">
        <v>39</v>
      </c>
      <c r="E28" s="5">
        <v>150</v>
      </c>
      <c r="F28" s="7">
        <v>0</v>
      </c>
      <c r="G28" s="5">
        <f t="shared" si="0"/>
        <v>0</v>
      </c>
      <c r="H28" s="9" t="s">
        <v>0</v>
      </c>
      <c r="I28" s="6" t="s">
        <v>91</v>
      </c>
      <c r="J28" s="8" t="s">
        <v>0</v>
      </c>
      <c r="K28" s="5">
        <f t="shared" si="1"/>
        <v>0</v>
      </c>
    </row>
    <row r="29" spans="1:11" ht="76.5">
      <c r="A29" s="6" t="s">
        <v>92</v>
      </c>
      <c r="B29" s="6" t="s">
        <v>93</v>
      </c>
      <c r="C29" s="4" t="s">
        <v>94</v>
      </c>
      <c r="D29" s="4" t="s">
        <v>39</v>
      </c>
      <c r="E29" s="5">
        <v>20</v>
      </c>
      <c r="F29" s="7">
        <v>0</v>
      </c>
      <c r="G29" s="5">
        <f t="shared" si="0"/>
        <v>0</v>
      </c>
      <c r="H29" s="9" t="s">
        <v>0</v>
      </c>
      <c r="I29" s="6" t="s">
        <v>95</v>
      </c>
      <c r="J29" s="8" t="s">
        <v>0</v>
      </c>
      <c r="K29" s="5">
        <f t="shared" si="1"/>
        <v>0</v>
      </c>
    </row>
    <row r="30" spans="1:11" ht="76.5">
      <c r="A30" s="6" t="s">
        <v>96</v>
      </c>
      <c r="B30" s="6" t="s">
        <v>97</v>
      </c>
      <c r="C30" s="4" t="s">
        <v>98</v>
      </c>
      <c r="D30" s="4" t="s">
        <v>39</v>
      </c>
      <c r="E30" s="5">
        <v>50</v>
      </c>
      <c r="F30" s="7">
        <v>0</v>
      </c>
      <c r="G30" s="5">
        <f t="shared" si="0"/>
        <v>0</v>
      </c>
      <c r="H30" s="9" t="s">
        <v>0</v>
      </c>
      <c r="I30" s="6" t="s">
        <v>99</v>
      </c>
      <c r="J30" s="8" t="s">
        <v>0</v>
      </c>
      <c r="K30" s="5">
        <f t="shared" si="1"/>
        <v>0</v>
      </c>
    </row>
    <row r="31" spans="1:11" ht="76.5">
      <c r="A31" s="6" t="s">
        <v>100</v>
      </c>
      <c r="B31" s="6" t="s">
        <v>101</v>
      </c>
      <c r="C31" s="4" t="s">
        <v>102</v>
      </c>
      <c r="D31" s="4" t="s">
        <v>39</v>
      </c>
      <c r="E31" s="5">
        <v>20</v>
      </c>
      <c r="F31" s="7">
        <v>0</v>
      </c>
      <c r="G31" s="5">
        <f t="shared" si="0"/>
        <v>0</v>
      </c>
      <c r="H31" s="9" t="s">
        <v>0</v>
      </c>
      <c r="I31" s="6" t="s">
        <v>103</v>
      </c>
      <c r="J31" s="8" t="s">
        <v>0</v>
      </c>
      <c r="K31" s="5">
        <f t="shared" si="1"/>
        <v>0</v>
      </c>
    </row>
    <row r="32" spans="1:11" ht="89.25">
      <c r="A32" s="6" t="s">
        <v>104</v>
      </c>
      <c r="B32" s="6" t="s">
        <v>105</v>
      </c>
      <c r="C32" s="4" t="s">
        <v>106</v>
      </c>
      <c r="D32" s="4" t="s">
        <v>39</v>
      </c>
      <c r="E32" s="5">
        <v>20</v>
      </c>
      <c r="F32" s="7">
        <v>0</v>
      </c>
      <c r="G32" s="5">
        <f t="shared" si="0"/>
        <v>0</v>
      </c>
      <c r="H32" s="9" t="s">
        <v>0</v>
      </c>
      <c r="I32" s="6" t="s">
        <v>107</v>
      </c>
      <c r="J32" s="8" t="s">
        <v>0</v>
      </c>
      <c r="K32" s="5">
        <f t="shared" si="1"/>
        <v>0</v>
      </c>
    </row>
    <row r="33" spans="1:11" ht="63.75">
      <c r="A33" s="6" t="s">
        <v>108</v>
      </c>
      <c r="B33" s="6" t="s">
        <v>109</v>
      </c>
      <c r="C33" s="4" t="s">
        <v>110</v>
      </c>
      <c r="D33" s="4" t="s">
        <v>39</v>
      </c>
      <c r="E33" s="5">
        <v>40</v>
      </c>
      <c r="F33" s="7">
        <v>0</v>
      </c>
      <c r="G33" s="5">
        <f t="shared" si="0"/>
        <v>0</v>
      </c>
      <c r="H33" s="9" t="s">
        <v>0</v>
      </c>
      <c r="I33" s="6" t="s">
        <v>111</v>
      </c>
      <c r="J33" s="8" t="s">
        <v>0</v>
      </c>
      <c r="K33" s="5">
        <f t="shared" si="1"/>
        <v>0</v>
      </c>
    </row>
    <row r="34" spans="1:11" ht="89.25">
      <c r="A34" s="6" t="s">
        <v>112</v>
      </c>
      <c r="B34" s="6" t="s">
        <v>113</v>
      </c>
      <c r="C34" s="4" t="s">
        <v>114</v>
      </c>
      <c r="D34" s="4" t="s">
        <v>39</v>
      </c>
      <c r="E34" s="5">
        <v>20</v>
      </c>
      <c r="F34" s="7">
        <v>0</v>
      </c>
      <c r="G34" s="5">
        <f t="shared" si="0"/>
        <v>0</v>
      </c>
      <c r="H34" s="9" t="s">
        <v>0</v>
      </c>
      <c r="I34" s="6" t="s">
        <v>115</v>
      </c>
      <c r="J34" s="8" t="s">
        <v>0</v>
      </c>
      <c r="K34" s="5">
        <f t="shared" si="1"/>
        <v>0</v>
      </c>
    </row>
    <row r="35" spans="1:11" ht="76.5">
      <c r="A35" s="6" t="s">
        <v>116</v>
      </c>
      <c r="B35" s="6" t="s">
        <v>117</v>
      </c>
      <c r="C35" s="4" t="s">
        <v>118</v>
      </c>
      <c r="D35" s="4" t="s">
        <v>39</v>
      </c>
      <c r="E35" s="5">
        <v>20</v>
      </c>
      <c r="F35" s="7">
        <v>0</v>
      </c>
      <c r="G35" s="5">
        <f t="shared" si="0"/>
        <v>0</v>
      </c>
      <c r="H35" s="9" t="s">
        <v>0</v>
      </c>
      <c r="I35" s="6" t="s">
        <v>119</v>
      </c>
      <c r="J35" s="8" t="s">
        <v>0</v>
      </c>
      <c r="K35" s="5">
        <f t="shared" si="1"/>
        <v>0</v>
      </c>
    </row>
    <row r="36" spans="1:11" ht="25.5">
      <c r="A36" s="6" t="s">
        <v>120</v>
      </c>
      <c r="B36" s="6" t="s">
        <v>121</v>
      </c>
      <c r="C36" s="4" t="s">
        <v>122</v>
      </c>
      <c r="D36" s="4" t="s">
        <v>61</v>
      </c>
      <c r="E36" s="5">
        <v>1500</v>
      </c>
      <c r="F36" s="7">
        <v>0</v>
      </c>
      <c r="G36" s="5">
        <f t="shared" si="0"/>
        <v>0</v>
      </c>
      <c r="H36" s="9" t="s">
        <v>0</v>
      </c>
      <c r="I36" s="6" t="s">
        <v>123</v>
      </c>
      <c r="J36" s="8" t="s">
        <v>0</v>
      </c>
      <c r="K36" s="5">
        <f t="shared" si="1"/>
        <v>0</v>
      </c>
    </row>
    <row r="37" spans="1:11" ht="25.5">
      <c r="A37" s="6" t="s">
        <v>124</v>
      </c>
      <c r="B37" s="6" t="s">
        <v>125</v>
      </c>
      <c r="C37" s="4" t="s">
        <v>126</v>
      </c>
      <c r="D37" s="4" t="s">
        <v>39</v>
      </c>
      <c r="E37" s="5">
        <v>2000</v>
      </c>
      <c r="F37" s="7">
        <v>0</v>
      </c>
      <c r="G37" s="5">
        <f t="shared" si="0"/>
        <v>0</v>
      </c>
      <c r="H37" s="9" t="s">
        <v>0</v>
      </c>
      <c r="I37" s="6" t="s">
        <v>127</v>
      </c>
      <c r="J37" s="8" t="s">
        <v>0</v>
      </c>
      <c r="K37" s="5">
        <f t="shared" si="1"/>
        <v>0</v>
      </c>
    </row>
    <row r="38" spans="1:11" ht="25.5">
      <c r="A38" s="6" t="s">
        <v>128</v>
      </c>
      <c r="B38" s="6" t="s">
        <v>129</v>
      </c>
      <c r="C38" s="4" t="s">
        <v>130</v>
      </c>
      <c r="D38" s="4" t="s">
        <v>39</v>
      </c>
      <c r="E38" s="5">
        <v>500</v>
      </c>
      <c r="F38" s="7">
        <v>0</v>
      </c>
      <c r="G38" s="5">
        <f t="shared" si="0"/>
        <v>0</v>
      </c>
      <c r="H38" s="9" t="s">
        <v>0</v>
      </c>
      <c r="I38" s="6" t="s">
        <v>131</v>
      </c>
      <c r="J38" s="8" t="s">
        <v>0</v>
      </c>
      <c r="K38" s="5">
        <f t="shared" si="1"/>
        <v>0</v>
      </c>
    </row>
    <row r="39" spans="1:11" ht="25.5">
      <c r="A39" s="6" t="s">
        <v>132</v>
      </c>
      <c r="B39" s="6" t="s">
        <v>133</v>
      </c>
      <c r="C39" s="4" t="s">
        <v>134</v>
      </c>
      <c r="D39" s="4" t="s">
        <v>61</v>
      </c>
      <c r="E39" s="5">
        <v>3000</v>
      </c>
      <c r="F39" s="7">
        <v>0</v>
      </c>
      <c r="G39" s="5">
        <f t="shared" si="0"/>
        <v>0</v>
      </c>
      <c r="H39" s="9" t="s">
        <v>0</v>
      </c>
      <c r="I39" s="6" t="s">
        <v>135</v>
      </c>
      <c r="J39" s="8" t="s">
        <v>0</v>
      </c>
      <c r="K39" s="5">
        <f t="shared" si="1"/>
        <v>0</v>
      </c>
    </row>
    <row r="40" spans="1:11" ht="12.75">
      <c r="A40" s="6" t="s">
        <v>136</v>
      </c>
      <c r="B40" s="6" t="s">
        <v>137</v>
      </c>
      <c r="C40" s="4" t="s">
        <v>138</v>
      </c>
      <c r="D40" s="4" t="s">
        <v>61</v>
      </c>
      <c r="E40" s="5">
        <v>500</v>
      </c>
      <c r="F40" s="7">
        <v>0</v>
      </c>
      <c r="G40" s="5">
        <f t="shared" si="0"/>
        <v>0</v>
      </c>
      <c r="H40" s="9" t="s">
        <v>0</v>
      </c>
      <c r="I40" s="6" t="s">
        <v>139</v>
      </c>
      <c r="J40" s="8" t="s">
        <v>0</v>
      </c>
      <c r="K40" s="5">
        <f t="shared" si="1"/>
        <v>0</v>
      </c>
    </row>
    <row r="41" spans="1:11" ht="25.5">
      <c r="A41" s="6" t="s">
        <v>140</v>
      </c>
      <c r="B41" s="6" t="s">
        <v>141</v>
      </c>
      <c r="C41" s="4" t="s">
        <v>142</v>
      </c>
      <c r="D41" s="4" t="s">
        <v>61</v>
      </c>
      <c r="E41" s="5">
        <v>500</v>
      </c>
      <c r="F41" s="7">
        <v>0</v>
      </c>
      <c r="G41" s="5">
        <f t="shared" si="0"/>
        <v>0</v>
      </c>
      <c r="H41" s="9" t="s">
        <v>0</v>
      </c>
      <c r="I41" s="6" t="s">
        <v>143</v>
      </c>
      <c r="J41" s="8" t="s">
        <v>0</v>
      </c>
      <c r="K41" s="5">
        <f t="shared" si="1"/>
        <v>0</v>
      </c>
    </row>
    <row r="42" spans="1:11" ht="25.5">
      <c r="A42" s="6" t="s">
        <v>144</v>
      </c>
      <c r="B42" s="6" t="s">
        <v>145</v>
      </c>
      <c r="C42" s="4" t="s">
        <v>146</v>
      </c>
      <c r="D42" s="4" t="s">
        <v>48</v>
      </c>
      <c r="E42" s="5">
        <v>20</v>
      </c>
      <c r="F42" s="7">
        <v>0</v>
      </c>
      <c r="G42" s="5">
        <f t="shared" si="0"/>
        <v>0</v>
      </c>
      <c r="H42" s="9" t="s">
        <v>0</v>
      </c>
      <c r="I42" s="6" t="s">
        <v>147</v>
      </c>
      <c r="J42" s="8" t="s">
        <v>0</v>
      </c>
      <c r="K42" s="5">
        <f t="shared" si="1"/>
        <v>0</v>
      </c>
    </row>
    <row r="43" spans="1:11" ht="38.25">
      <c r="A43" s="6" t="s">
        <v>148</v>
      </c>
      <c r="B43" s="6" t="s">
        <v>149</v>
      </c>
      <c r="C43" s="4" t="s">
        <v>150</v>
      </c>
      <c r="D43" s="4" t="s">
        <v>39</v>
      </c>
      <c r="E43" s="5">
        <v>200</v>
      </c>
      <c r="F43" s="7">
        <v>0</v>
      </c>
      <c r="G43" s="5">
        <f t="shared" si="0"/>
        <v>0</v>
      </c>
      <c r="H43" s="9" t="s">
        <v>0</v>
      </c>
      <c r="I43" s="6" t="s">
        <v>151</v>
      </c>
      <c r="J43" s="8" t="s">
        <v>0</v>
      </c>
      <c r="K43" s="5">
        <f t="shared" si="1"/>
        <v>0</v>
      </c>
    </row>
    <row r="44" spans="1:11" ht="63.75">
      <c r="A44" s="6" t="s">
        <v>152</v>
      </c>
      <c r="B44" s="6" t="s">
        <v>153</v>
      </c>
      <c r="C44" s="4" t="s">
        <v>154</v>
      </c>
      <c r="D44" s="4" t="s">
        <v>39</v>
      </c>
      <c r="E44" s="5">
        <v>2</v>
      </c>
      <c r="F44" s="7">
        <v>0</v>
      </c>
      <c r="G44" s="5">
        <f t="shared" si="0"/>
        <v>0</v>
      </c>
      <c r="H44" s="9" t="s">
        <v>0</v>
      </c>
      <c r="I44" s="6" t="s">
        <v>155</v>
      </c>
      <c r="J44" s="8" t="s">
        <v>0</v>
      </c>
      <c r="K44" s="5">
        <f t="shared" si="1"/>
        <v>0</v>
      </c>
    </row>
    <row r="45" spans="1:11" ht="63.75">
      <c r="A45" s="6" t="s">
        <v>156</v>
      </c>
      <c r="B45" s="6" t="s">
        <v>157</v>
      </c>
      <c r="C45" s="4" t="s">
        <v>158</v>
      </c>
      <c r="D45" s="4" t="s">
        <v>39</v>
      </c>
      <c r="E45" s="5">
        <v>1</v>
      </c>
      <c r="F45" s="7">
        <v>0</v>
      </c>
      <c r="G45" s="5">
        <f t="shared" si="0"/>
        <v>0</v>
      </c>
      <c r="H45" s="9" t="s">
        <v>0</v>
      </c>
      <c r="I45" s="6" t="s">
        <v>159</v>
      </c>
      <c r="J45" s="8" t="s">
        <v>0</v>
      </c>
      <c r="K45" s="5">
        <f t="shared" si="1"/>
        <v>0</v>
      </c>
    </row>
    <row r="46" spans="1:11" ht="63.75">
      <c r="A46" s="6" t="s">
        <v>160</v>
      </c>
      <c r="B46" s="6" t="s">
        <v>161</v>
      </c>
      <c r="C46" s="4" t="s">
        <v>162</v>
      </c>
      <c r="D46" s="4" t="s">
        <v>39</v>
      </c>
      <c r="E46" s="5">
        <v>2</v>
      </c>
      <c r="F46" s="7">
        <v>0</v>
      </c>
      <c r="G46" s="5">
        <f t="shared" si="0"/>
        <v>0</v>
      </c>
      <c r="H46" s="9" t="s">
        <v>0</v>
      </c>
      <c r="I46" s="6" t="s">
        <v>163</v>
      </c>
      <c r="J46" s="8" t="s">
        <v>0</v>
      </c>
      <c r="K46" s="5">
        <f t="shared" si="1"/>
        <v>0</v>
      </c>
    </row>
    <row r="47" spans="1:11" ht="25.5">
      <c r="A47" s="6" t="s">
        <v>164</v>
      </c>
      <c r="B47" s="6" t="s">
        <v>165</v>
      </c>
      <c r="C47" s="4" t="s">
        <v>166</v>
      </c>
      <c r="D47" s="4" t="s">
        <v>61</v>
      </c>
      <c r="E47" s="5">
        <v>270</v>
      </c>
      <c r="F47" s="7">
        <v>0</v>
      </c>
      <c r="G47" s="5">
        <f aca="true" t="shared" si="2" ref="G47:G78">ROUND(SUM(E47*F47),2)</f>
        <v>0</v>
      </c>
      <c r="H47" s="9" t="s">
        <v>0</v>
      </c>
      <c r="I47" s="6" t="s">
        <v>167</v>
      </c>
      <c r="J47" s="8" t="s">
        <v>0</v>
      </c>
      <c r="K47" s="5">
        <f aca="true" t="shared" si="3" ref="K47:K78">SUM(G47:G47)</f>
        <v>0</v>
      </c>
    </row>
    <row r="48" spans="1:11" ht="25.5">
      <c r="A48" s="6" t="s">
        <v>168</v>
      </c>
      <c r="B48" s="6" t="s">
        <v>169</v>
      </c>
      <c r="C48" s="4" t="s">
        <v>170</v>
      </c>
      <c r="D48" s="4" t="s">
        <v>34</v>
      </c>
      <c r="E48" s="5">
        <v>370</v>
      </c>
      <c r="F48" s="7">
        <v>0</v>
      </c>
      <c r="G48" s="5">
        <f t="shared" si="2"/>
        <v>0</v>
      </c>
      <c r="H48" s="9" t="s">
        <v>0</v>
      </c>
      <c r="I48" s="6" t="s">
        <v>171</v>
      </c>
      <c r="J48" s="8" t="s">
        <v>0</v>
      </c>
      <c r="K48" s="5">
        <f t="shared" si="3"/>
        <v>0</v>
      </c>
    </row>
    <row r="49" spans="1:11" ht="38.25">
      <c r="A49" s="6" t="s">
        <v>172</v>
      </c>
      <c r="B49" s="6" t="s">
        <v>173</v>
      </c>
      <c r="C49" s="4" t="s">
        <v>174</v>
      </c>
      <c r="D49" s="4" t="s">
        <v>39</v>
      </c>
      <c r="E49" s="5">
        <v>1000</v>
      </c>
      <c r="F49" s="7">
        <v>0</v>
      </c>
      <c r="G49" s="5">
        <f t="shared" si="2"/>
        <v>0</v>
      </c>
      <c r="H49" s="9" t="s">
        <v>0</v>
      </c>
      <c r="I49" s="6" t="s">
        <v>175</v>
      </c>
      <c r="J49" s="8" t="s">
        <v>0</v>
      </c>
      <c r="K49" s="5">
        <f t="shared" si="3"/>
        <v>0</v>
      </c>
    </row>
    <row r="50" spans="1:11" ht="25.5">
      <c r="A50" s="6" t="s">
        <v>176</v>
      </c>
      <c r="B50" s="6" t="s">
        <v>177</v>
      </c>
      <c r="C50" s="4" t="s">
        <v>178</v>
      </c>
      <c r="D50" s="4" t="s">
        <v>39</v>
      </c>
      <c r="E50" s="5">
        <v>30</v>
      </c>
      <c r="F50" s="7">
        <v>0</v>
      </c>
      <c r="G50" s="5">
        <f t="shared" si="2"/>
        <v>0</v>
      </c>
      <c r="H50" s="9" t="s">
        <v>0</v>
      </c>
      <c r="I50" s="6" t="s">
        <v>179</v>
      </c>
      <c r="J50" s="8" t="s">
        <v>0</v>
      </c>
      <c r="K50" s="5">
        <f t="shared" si="3"/>
        <v>0</v>
      </c>
    </row>
    <row r="51" spans="1:11" ht="25.5">
      <c r="A51" s="6" t="s">
        <v>180</v>
      </c>
      <c r="B51" s="6" t="s">
        <v>181</v>
      </c>
      <c r="C51" s="4" t="s">
        <v>182</v>
      </c>
      <c r="D51" s="4" t="s">
        <v>39</v>
      </c>
      <c r="E51" s="5">
        <v>60</v>
      </c>
      <c r="F51" s="7">
        <v>0</v>
      </c>
      <c r="G51" s="5">
        <f t="shared" si="2"/>
        <v>0</v>
      </c>
      <c r="H51" s="9" t="s">
        <v>0</v>
      </c>
      <c r="I51" s="6" t="s">
        <v>183</v>
      </c>
      <c r="J51" s="8" t="s">
        <v>0</v>
      </c>
      <c r="K51" s="5">
        <f t="shared" si="3"/>
        <v>0</v>
      </c>
    </row>
    <row r="52" spans="1:11" ht="25.5">
      <c r="A52" s="6" t="s">
        <v>184</v>
      </c>
      <c r="B52" s="6" t="s">
        <v>185</v>
      </c>
      <c r="C52" s="4" t="s">
        <v>186</v>
      </c>
      <c r="D52" s="4" t="s">
        <v>39</v>
      </c>
      <c r="E52" s="5">
        <v>40</v>
      </c>
      <c r="F52" s="7">
        <v>0</v>
      </c>
      <c r="G52" s="5">
        <f t="shared" si="2"/>
        <v>0</v>
      </c>
      <c r="H52" s="9" t="s">
        <v>0</v>
      </c>
      <c r="I52" s="6" t="s">
        <v>187</v>
      </c>
      <c r="J52" s="8" t="s">
        <v>0</v>
      </c>
      <c r="K52" s="5">
        <f t="shared" si="3"/>
        <v>0</v>
      </c>
    </row>
    <row r="53" spans="1:11" ht="25.5">
      <c r="A53" s="6" t="s">
        <v>188</v>
      </c>
      <c r="B53" s="6" t="s">
        <v>189</v>
      </c>
      <c r="C53" s="4" t="s">
        <v>190</v>
      </c>
      <c r="D53" s="4" t="s">
        <v>39</v>
      </c>
      <c r="E53" s="5">
        <v>60</v>
      </c>
      <c r="F53" s="7">
        <v>0</v>
      </c>
      <c r="G53" s="5">
        <f t="shared" si="2"/>
        <v>0</v>
      </c>
      <c r="H53" s="9" t="s">
        <v>0</v>
      </c>
      <c r="I53" s="6" t="s">
        <v>191</v>
      </c>
      <c r="J53" s="8" t="s">
        <v>0</v>
      </c>
      <c r="K53" s="5">
        <f t="shared" si="3"/>
        <v>0</v>
      </c>
    </row>
    <row r="54" spans="1:11" ht="25.5">
      <c r="A54" s="6" t="s">
        <v>192</v>
      </c>
      <c r="B54" s="6" t="s">
        <v>193</v>
      </c>
      <c r="C54" s="4" t="s">
        <v>194</v>
      </c>
      <c r="D54" s="4" t="s">
        <v>39</v>
      </c>
      <c r="E54" s="5">
        <v>1000</v>
      </c>
      <c r="F54" s="7">
        <v>0</v>
      </c>
      <c r="G54" s="5">
        <f t="shared" si="2"/>
        <v>0</v>
      </c>
      <c r="H54" s="9" t="s">
        <v>0</v>
      </c>
      <c r="I54" s="6" t="s">
        <v>195</v>
      </c>
      <c r="J54" s="8" t="s">
        <v>0</v>
      </c>
      <c r="K54" s="5">
        <f t="shared" si="3"/>
        <v>0</v>
      </c>
    </row>
    <row r="55" spans="1:11" ht="25.5">
      <c r="A55" s="6" t="s">
        <v>196</v>
      </c>
      <c r="B55" s="6" t="s">
        <v>197</v>
      </c>
      <c r="C55" s="4" t="s">
        <v>198</v>
      </c>
      <c r="D55" s="4" t="s">
        <v>39</v>
      </c>
      <c r="E55" s="5">
        <v>2000</v>
      </c>
      <c r="F55" s="7">
        <v>0</v>
      </c>
      <c r="G55" s="5">
        <f t="shared" si="2"/>
        <v>0</v>
      </c>
      <c r="H55" s="9" t="s">
        <v>0</v>
      </c>
      <c r="I55" s="6" t="s">
        <v>199</v>
      </c>
      <c r="J55" s="8" t="s">
        <v>0</v>
      </c>
      <c r="K55" s="5">
        <f t="shared" si="3"/>
        <v>0</v>
      </c>
    </row>
    <row r="56" spans="1:11" ht="25.5">
      <c r="A56" s="6" t="s">
        <v>200</v>
      </c>
      <c r="B56" s="6" t="s">
        <v>201</v>
      </c>
      <c r="C56" s="4" t="s">
        <v>202</v>
      </c>
      <c r="D56" s="4" t="s">
        <v>39</v>
      </c>
      <c r="E56" s="5">
        <v>1000</v>
      </c>
      <c r="F56" s="7">
        <v>0</v>
      </c>
      <c r="G56" s="5">
        <f t="shared" si="2"/>
        <v>0</v>
      </c>
      <c r="H56" s="9" t="s">
        <v>0</v>
      </c>
      <c r="I56" s="6" t="s">
        <v>203</v>
      </c>
      <c r="J56" s="8" t="s">
        <v>0</v>
      </c>
      <c r="K56" s="5">
        <f t="shared" si="3"/>
        <v>0</v>
      </c>
    </row>
    <row r="57" spans="1:11" ht="25.5">
      <c r="A57" s="6" t="s">
        <v>204</v>
      </c>
      <c r="B57" s="6" t="s">
        <v>205</v>
      </c>
      <c r="C57" s="4" t="s">
        <v>206</v>
      </c>
      <c r="D57" s="4" t="s">
        <v>39</v>
      </c>
      <c r="E57" s="5">
        <v>500</v>
      </c>
      <c r="F57" s="7">
        <v>0</v>
      </c>
      <c r="G57" s="5">
        <f t="shared" si="2"/>
        <v>0</v>
      </c>
      <c r="H57" s="9" t="s">
        <v>0</v>
      </c>
      <c r="I57" s="6" t="s">
        <v>207</v>
      </c>
      <c r="J57" s="8" t="s">
        <v>0</v>
      </c>
      <c r="K57" s="5">
        <f t="shared" si="3"/>
        <v>0</v>
      </c>
    </row>
    <row r="58" spans="1:11" ht="12.75">
      <c r="A58" s="6" t="s">
        <v>208</v>
      </c>
      <c r="B58" s="6" t="s">
        <v>209</v>
      </c>
      <c r="C58" s="4" t="s">
        <v>210</v>
      </c>
      <c r="D58" s="4" t="s">
        <v>61</v>
      </c>
      <c r="E58" s="5">
        <v>3000</v>
      </c>
      <c r="F58" s="7">
        <v>0</v>
      </c>
      <c r="G58" s="5">
        <f t="shared" si="2"/>
        <v>0</v>
      </c>
      <c r="H58" s="9" t="s">
        <v>0</v>
      </c>
      <c r="I58" s="6" t="s">
        <v>211</v>
      </c>
      <c r="J58" s="8" t="s">
        <v>0</v>
      </c>
      <c r="K58" s="5">
        <f t="shared" si="3"/>
        <v>0</v>
      </c>
    </row>
    <row r="59" spans="1:11" ht="38.25">
      <c r="A59" s="6" t="s">
        <v>212</v>
      </c>
      <c r="B59" s="6" t="s">
        <v>213</v>
      </c>
      <c r="C59" s="4" t="s">
        <v>214</v>
      </c>
      <c r="D59" s="4" t="s">
        <v>48</v>
      </c>
      <c r="E59" s="5">
        <v>5000</v>
      </c>
      <c r="F59" s="7">
        <v>0</v>
      </c>
      <c r="G59" s="5">
        <f t="shared" si="2"/>
        <v>0</v>
      </c>
      <c r="H59" s="9" t="s">
        <v>0</v>
      </c>
      <c r="I59" s="6" t="s">
        <v>215</v>
      </c>
      <c r="J59" s="8" t="s">
        <v>0</v>
      </c>
      <c r="K59" s="5">
        <f t="shared" si="3"/>
        <v>0</v>
      </c>
    </row>
    <row r="60" spans="1:11" ht="25.5">
      <c r="A60" s="6" t="s">
        <v>216</v>
      </c>
      <c r="B60" s="6" t="s">
        <v>217</v>
      </c>
      <c r="C60" s="4" t="s">
        <v>218</v>
      </c>
      <c r="D60" s="4" t="s">
        <v>39</v>
      </c>
      <c r="E60" s="5">
        <v>5</v>
      </c>
      <c r="F60" s="7">
        <v>0</v>
      </c>
      <c r="G60" s="5">
        <f t="shared" si="2"/>
        <v>0</v>
      </c>
      <c r="H60" s="9" t="s">
        <v>0</v>
      </c>
      <c r="I60" s="6" t="s">
        <v>219</v>
      </c>
      <c r="J60" s="8" t="s">
        <v>0</v>
      </c>
      <c r="K60" s="5">
        <f t="shared" si="3"/>
        <v>0</v>
      </c>
    </row>
    <row r="61" spans="1:11" ht="25.5">
      <c r="A61" s="6" t="s">
        <v>220</v>
      </c>
      <c r="B61" s="6" t="s">
        <v>221</v>
      </c>
      <c r="C61" s="4" t="s">
        <v>222</v>
      </c>
      <c r="D61" s="4" t="s">
        <v>39</v>
      </c>
      <c r="E61" s="5">
        <v>300</v>
      </c>
      <c r="F61" s="7">
        <v>0</v>
      </c>
      <c r="G61" s="5">
        <f t="shared" si="2"/>
        <v>0</v>
      </c>
      <c r="H61" s="9" t="s">
        <v>0</v>
      </c>
      <c r="I61" s="6" t="s">
        <v>223</v>
      </c>
      <c r="J61" s="8" t="s">
        <v>0</v>
      </c>
      <c r="K61" s="5">
        <f t="shared" si="3"/>
        <v>0</v>
      </c>
    </row>
    <row r="62" spans="1:11" ht="25.5">
      <c r="A62" s="6" t="s">
        <v>224</v>
      </c>
      <c r="B62" s="6" t="s">
        <v>225</v>
      </c>
      <c r="C62" s="4" t="s">
        <v>226</v>
      </c>
      <c r="D62" s="4" t="s">
        <v>39</v>
      </c>
      <c r="E62" s="5">
        <v>300</v>
      </c>
      <c r="F62" s="7">
        <v>0</v>
      </c>
      <c r="G62" s="5">
        <f t="shared" si="2"/>
        <v>0</v>
      </c>
      <c r="H62" s="9" t="s">
        <v>0</v>
      </c>
      <c r="I62" s="6" t="s">
        <v>227</v>
      </c>
      <c r="J62" s="8" t="s">
        <v>0</v>
      </c>
      <c r="K62" s="5">
        <f t="shared" si="3"/>
        <v>0</v>
      </c>
    </row>
    <row r="63" spans="1:11" ht="25.5">
      <c r="A63" s="6" t="s">
        <v>228</v>
      </c>
      <c r="B63" s="6" t="s">
        <v>229</v>
      </c>
      <c r="C63" s="4" t="s">
        <v>230</v>
      </c>
      <c r="D63" s="4" t="s">
        <v>39</v>
      </c>
      <c r="E63" s="5">
        <v>300</v>
      </c>
      <c r="F63" s="7">
        <v>0</v>
      </c>
      <c r="G63" s="5">
        <f t="shared" si="2"/>
        <v>0</v>
      </c>
      <c r="H63" s="9" t="s">
        <v>0</v>
      </c>
      <c r="I63" s="6" t="s">
        <v>231</v>
      </c>
      <c r="J63" s="8" t="s">
        <v>0</v>
      </c>
      <c r="K63" s="5">
        <f t="shared" si="3"/>
        <v>0</v>
      </c>
    </row>
    <row r="64" spans="1:11" ht="25.5">
      <c r="A64" s="6" t="s">
        <v>232</v>
      </c>
      <c r="B64" s="6" t="s">
        <v>233</v>
      </c>
      <c r="C64" s="4" t="s">
        <v>234</v>
      </c>
      <c r="D64" s="4" t="s">
        <v>61</v>
      </c>
      <c r="E64" s="5">
        <v>11000</v>
      </c>
      <c r="F64" s="7">
        <v>0</v>
      </c>
      <c r="G64" s="5">
        <f t="shared" si="2"/>
        <v>0</v>
      </c>
      <c r="H64" s="9" t="s">
        <v>0</v>
      </c>
      <c r="I64" s="6" t="s">
        <v>235</v>
      </c>
      <c r="J64" s="8" t="s">
        <v>0</v>
      </c>
      <c r="K64" s="5">
        <f t="shared" si="3"/>
        <v>0</v>
      </c>
    </row>
    <row r="65" spans="1:11" ht="25.5">
      <c r="A65" s="6" t="s">
        <v>236</v>
      </c>
      <c r="B65" s="6" t="s">
        <v>237</v>
      </c>
      <c r="C65" s="4" t="s">
        <v>238</v>
      </c>
      <c r="D65" s="4" t="s">
        <v>39</v>
      </c>
      <c r="E65" s="5">
        <v>40</v>
      </c>
      <c r="F65" s="7">
        <v>0</v>
      </c>
      <c r="G65" s="5">
        <f t="shared" si="2"/>
        <v>0</v>
      </c>
      <c r="H65" s="9" t="s">
        <v>0</v>
      </c>
      <c r="I65" s="6" t="s">
        <v>239</v>
      </c>
      <c r="J65" s="8" t="s">
        <v>0</v>
      </c>
      <c r="K65" s="5">
        <f t="shared" si="3"/>
        <v>0</v>
      </c>
    </row>
    <row r="66" spans="1:11" ht="25.5">
      <c r="A66" s="6" t="s">
        <v>240</v>
      </c>
      <c r="B66" s="6" t="s">
        <v>241</v>
      </c>
      <c r="C66" s="4" t="s">
        <v>242</v>
      </c>
      <c r="D66" s="4" t="s">
        <v>39</v>
      </c>
      <c r="E66" s="5">
        <v>50</v>
      </c>
      <c r="F66" s="7">
        <v>0</v>
      </c>
      <c r="G66" s="5">
        <f t="shared" si="2"/>
        <v>0</v>
      </c>
      <c r="H66" s="9" t="s">
        <v>0</v>
      </c>
      <c r="I66" s="6" t="s">
        <v>243</v>
      </c>
      <c r="J66" s="8" t="s">
        <v>0</v>
      </c>
      <c r="K66" s="5">
        <f t="shared" si="3"/>
        <v>0</v>
      </c>
    </row>
    <row r="67" spans="1:11" ht="12.75">
      <c r="A67" s="6" t="s">
        <v>244</v>
      </c>
      <c r="B67" s="6" t="s">
        <v>245</v>
      </c>
      <c r="C67" s="4" t="s">
        <v>246</v>
      </c>
      <c r="D67" s="4" t="s">
        <v>61</v>
      </c>
      <c r="E67" s="5">
        <v>30</v>
      </c>
      <c r="F67" s="7">
        <v>0</v>
      </c>
      <c r="G67" s="5">
        <f t="shared" si="2"/>
        <v>0</v>
      </c>
      <c r="H67" s="9" t="s">
        <v>0</v>
      </c>
      <c r="I67" s="6" t="s">
        <v>247</v>
      </c>
      <c r="J67" s="8" t="s">
        <v>0</v>
      </c>
      <c r="K67" s="5">
        <f t="shared" si="3"/>
        <v>0</v>
      </c>
    </row>
    <row r="68" spans="1:11" ht="25.5">
      <c r="A68" s="6" t="s">
        <v>248</v>
      </c>
      <c r="B68" s="6" t="s">
        <v>249</v>
      </c>
      <c r="C68" s="4" t="s">
        <v>250</v>
      </c>
      <c r="D68" s="4" t="s">
        <v>39</v>
      </c>
      <c r="E68" s="5">
        <v>5</v>
      </c>
      <c r="F68" s="7">
        <v>0</v>
      </c>
      <c r="G68" s="5">
        <f t="shared" si="2"/>
        <v>0</v>
      </c>
      <c r="H68" s="9" t="s">
        <v>0</v>
      </c>
      <c r="I68" s="6" t="s">
        <v>251</v>
      </c>
      <c r="J68" s="8" t="s">
        <v>0</v>
      </c>
      <c r="K68" s="5">
        <f t="shared" si="3"/>
        <v>0</v>
      </c>
    </row>
    <row r="69" spans="1:11" ht="25.5">
      <c r="A69" s="6" t="s">
        <v>252</v>
      </c>
      <c r="B69" s="6" t="s">
        <v>253</v>
      </c>
      <c r="C69" s="4" t="s">
        <v>254</v>
      </c>
      <c r="D69" s="4" t="s">
        <v>39</v>
      </c>
      <c r="E69" s="5">
        <v>10</v>
      </c>
      <c r="F69" s="7">
        <v>0</v>
      </c>
      <c r="G69" s="5">
        <f t="shared" si="2"/>
        <v>0</v>
      </c>
      <c r="H69" s="9" t="s">
        <v>0</v>
      </c>
      <c r="I69" s="6" t="s">
        <v>255</v>
      </c>
      <c r="J69" s="8" t="s">
        <v>0</v>
      </c>
      <c r="K69" s="5">
        <f t="shared" si="3"/>
        <v>0</v>
      </c>
    </row>
    <row r="70" spans="1:11" ht="25.5">
      <c r="A70" s="6" t="s">
        <v>256</v>
      </c>
      <c r="B70" s="6" t="s">
        <v>257</v>
      </c>
      <c r="C70" s="4" t="s">
        <v>258</v>
      </c>
      <c r="D70" s="4" t="s">
        <v>39</v>
      </c>
      <c r="E70" s="5">
        <v>10</v>
      </c>
      <c r="F70" s="7">
        <v>0</v>
      </c>
      <c r="G70" s="5">
        <f t="shared" si="2"/>
        <v>0</v>
      </c>
      <c r="H70" s="9" t="s">
        <v>0</v>
      </c>
      <c r="I70" s="6" t="s">
        <v>259</v>
      </c>
      <c r="J70" s="8" t="s">
        <v>0</v>
      </c>
      <c r="K70" s="5">
        <f t="shared" si="3"/>
        <v>0</v>
      </c>
    </row>
    <row r="71" spans="1:11" ht="25.5">
      <c r="A71" s="6" t="s">
        <v>260</v>
      </c>
      <c r="B71" s="6" t="s">
        <v>261</v>
      </c>
      <c r="C71" s="4" t="s">
        <v>262</v>
      </c>
      <c r="D71" s="4" t="s">
        <v>39</v>
      </c>
      <c r="E71" s="5">
        <v>10</v>
      </c>
      <c r="F71" s="7">
        <v>0</v>
      </c>
      <c r="G71" s="5">
        <f t="shared" si="2"/>
        <v>0</v>
      </c>
      <c r="H71" s="9" t="s">
        <v>0</v>
      </c>
      <c r="I71" s="6" t="s">
        <v>263</v>
      </c>
      <c r="J71" s="8" t="s">
        <v>0</v>
      </c>
      <c r="K71" s="5">
        <f t="shared" si="3"/>
        <v>0</v>
      </c>
    </row>
    <row r="72" spans="1:11" ht="25.5">
      <c r="A72" s="6" t="s">
        <v>264</v>
      </c>
      <c r="B72" s="6" t="s">
        <v>265</v>
      </c>
      <c r="C72" s="4" t="s">
        <v>266</v>
      </c>
      <c r="D72" s="4" t="s">
        <v>39</v>
      </c>
      <c r="E72" s="5">
        <v>10</v>
      </c>
      <c r="F72" s="7">
        <v>0</v>
      </c>
      <c r="G72" s="5">
        <f t="shared" si="2"/>
        <v>0</v>
      </c>
      <c r="H72" s="9" t="s">
        <v>0</v>
      </c>
      <c r="I72" s="6" t="s">
        <v>267</v>
      </c>
      <c r="J72" s="8" t="s">
        <v>0</v>
      </c>
      <c r="K72" s="5">
        <f t="shared" si="3"/>
        <v>0</v>
      </c>
    </row>
    <row r="73" spans="1:11" ht="38.25">
      <c r="A73" s="6" t="s">
        <v>268</v>
      </c>
      <c r="B73" s="6" t="s">
        <v>269</v>
      </c>
      <c r="C73" s="4" t="s">
        <v>270</v>
      </c>
      <c r="D73" s="4" t="s">
        <v>48</v>
      </c>
      <c r="E73" s="5">
        <v>500</v>
      </c>
      <c r="F73" s="7">
        <v>0</v>
      </c>
      <c r="G73" s="5">
        <f t="shared" si="2"/>
        <v>0</v>
      </c>
      <c r="H73" s="9" t="s">
        <v>0</v>
      </c>
      <c r="I73" s="6" t="s">
        <v>271</v>
      </c>
      <c r="J73" s="8" t="s">
        <v>0</v>
      </c>
      <c r="K73" s="5">
        <f t="shared" si="3"/>
        <v>0</v>
      </c>
    </row>
    <row r="74" spans="1:11" ht="25.5">
      <c r="A74" s="6" t="s">
        <v>272</v>
      </c>
      <c r="B74" s="6" t="s">
        <v>273</v>
      </c>
      <c r="C74" s="4" t="s">
        <v>274</v>
      </c>
      <c r="D74" s="4" t="s">
        <v>61</v>
      </c>
      <c r="E74" s="5">
        <v>3100</v>
      </c>
      <c r="F74" s="7">
        <v>0</v>
      </c>
      <c r="G74" s="5">
        <f t="shared" si="2"/>
        <v>0</v>
      </c>
      <c r="H74" s="9" t="s">
        <v>0</v>
      </c>
      <c r="I74" s="6" t="s">
        <v>275</v>
      </c>
      <c r="J74" s="8" t="s">
        <v>0</v>
      </c>
      <c r="K74" s="5">
        <f t="shared" si="3"/>
        <v>0</v>
      </c>
    </row>
    <row r="75" spans="1:11" ht="25.5">
      <c r="A75" s="6" t="s">
        <v>276</v>
      </c>
      <c r="B75" s="6" t="s">
        <v>277</v>
      </c>
      <c r="C75" s="4" t="s">
        <v>278</v>
      </c>
      <c r="D75" s="4" t="s">
        <v>48</v>
      </c>
      <c r="E75" s="5">
        <v>20000</v>
      </c>
      <c r="F75" s="7">
        <v>0</v>
      </c>
      <c r="G75" s="5">
        <f t="shared" si="2"/>
        <v>0</v>
      </c>
      <c r="H75" s="9" t="s">
        <v>0</v>
      </c>
      <c r="I75" s="6" t="s">
        <v>279</v>
      </c>
      <c r="J75" s="8" t="s">
        <v>0</v>
      </c>
      <c r="K75" s="5">
        <f t="shared" si="3"/>
        <v>0</v>
      </c>
    </row>
    <row r="76" spans="1:11" ht="38.25">
      <c r="A76" s="6" t="s">
        <v>280</v>
      </c>
      <c r="B76" s="6" t="s">
        <v>281</v>
      </c>
      <c r="C76" s="4" t="s">
        <v>282</v>
      </c>
      <c r="D76" s="4" t="s">
        <v>39</v>
      </c>
      <c r="E76" s="5">
        <v>2000</v>
      </c>
      <c r="F76" s="7">
        <v>0</v>
      </c>
      <c r="G76" s="5">
        <f t="shared" si="2"/>
        <v>0</v>
      </c>
      <c r="H76" s="9" t="s">
        <v>0</v>
      </c>
      <c r="I76" s="6" t="s">
        <v>283</v>
      </c>
      <c r="J76" s="8" t="s">
        <v>0</v>
      </c>
      <c r="K76" s="5">
        <f t="shared" si="3"/>
        <v>0</v>
      </c>
    </row>
    <row r="77" spans="1:11" ht="38.25">
      <c r="A77" s="6" t="s">
        <v>284</v>
      </c>
      <c r="B77" s="6" t="s">
        <v>285</v>
      </c>
      <c r="C77" s="4" t="s">
        <v>286</v>
      </c>
      <c r="D77" s="4" t="s">
        <v>61</v>
      </c>
      <c r="E77" s="5">
        <v>2000</v>
      </c>
      <c r="F77" s="7">
        <v>0</v>
      </c>
      <c r="G77" s="5">
        <f t="shared" si="2"/>
        <v>0</v>
      </c>
      <c r="H77" s="9" t="s">
        <v>0</v>
      </c>
      <c r="I77" s="6" t="s">
        <v>287</v>
      </c>
      <c r="J77" s="8" t="s">
        <v>0</v>
      </c>
      <c r="K77" s="5">
        <f t="shared" si="3"/>
        <v>0</v>
      </c>
    </row>
    <row r="78" spans="1:11" ht="25.5">
      <c r="A78" s="6" t="s">
        <v>288</v>
      </c>
      <c r="B78" s="6" t="s">
        <v>289</v>
      </c>
      <c r="C78" s="4" t="s">
        <v>290</v>
      </c>
      <c r="D78" s="4" t="s">
        <v>39</v>
      </c>
      <c r="E78" s="5">
        <v>500</v>
      </c>
      <c r="F78" s="7">
        <v>0</v>
      </c>
      <c r="G78" s="5">
        <f t="shared" si="2"/>
        <v>0</v>
      </c>
      <c r="H78" s="9" t="s">
        <v>0</v>
      </c>
      <c r="I78" s="6" t="s">
        <v>291</v>
      </c>
      <c r="J78" s="8" t="s">
        <v>0</v>
      </c>
      <c r="K78" s="5">
        <f t="shared" si="3"/>
        <v>0</v>
      </c>
    </row>
    <row r="79" spans="1:11" ht="25.5">
      <c r="A79" s="6" t="s">
        <v>292</v>
      </c>
      <c r="B79" s="6" t="s">
        <v>293</v>
      </c>
      <c r="C79" s="4" t="s">
        <v>294</v>
      </c>
      <c r="D79" s="4" t="s">
        <v>48</v>
      </c>
      <c r="E79" s="5">
        <v>75</v>
      </c>
      <c r="F79" s="7">
        <v>0</v>
      </c>
      <c r="G79" s="5">
        <f aca="true" t="shared" si="4" ref="G79:G103">ROUND(SUM(E79*F79),2)</f>
        <v>0</v>
      </c>
      <c r="H79" s="9" t="s">
        <v>0</v>
      </c>
      <c r="I79" s="6" t="s">
        <v>295</v>
      </c>
      <c r="J79" s="8" t="s">
        <v>0</v>
      </c>
      <c r="K79" s="5">
        <f aca="true" t="shared" si="5" ref="K79:K103">SUM(G79:G79)</f>
        <v>0</v>
      </c>
    </row>
    <row r="80" spans="1:11" ht="51">
      <c r="A80" s="6" t="s">
        <v>296</v>
      </c>
      <c r="B80" s="6" t="s">
        <v>297</v>
      </c>
      <c r="C80" s="4" t="s">
        <v>298</v>
      </c>
      <c r="D80" s="4" t="s">
        <v>39</v>
      </c>
      <c r="E80" s="5">
        <v>2</v>
      </c>
      <c r="F80" s="7">
        <v>0</v>
      </c>
      <c r="G80" s="5">
        <f t="shared" si="4"/>
        <v>0</v>
      </c>
      <c r="H80" s="9" t="s">
        <v>0</v>
      </c>
      <c r="I80" s="6" t="s">
        <v>299</v>
      </c>
      <c r="J80" s="8" t="s">
        <v>0</v>
      </c>
      <c r="K80" s="5">
        <f t="shared" si="5"/>
        <v>0</v>
      </c>
    </row>
    <row r="81" spans="1:11" ht="25.5">
      <c r="A81" s="6" t="s">
        <v>300</v>
      </c>
      <c r="B81" s="6" t="s">
        <v>301</v>
      </c>
      <c r="C81" s="4" t="s">
        <v>302</v>
      </c>
      <c r="D81" s="4" t="s">
        <v>61</v>
      </c>
      <c r="E81" s="5">
        <v>300</v>
      </c>
      <c r="F81" s="7">
        <v>0</v>
      </c>
      <c r="G81" s="5">
        <f t="shared" si="4"/>
        <v>0</v>
      </c>
      <c r="H81" s="9" t="s">
        <v>0</v>
      </c>
      <c r="I81" s="6" t="s">
        <v>303</v>
      </c>
      <c r="J81" s="8" t="s">
        <v>0</v>
      </c>
      <c r="K81" s="5">
        <f t="shared" si="5"/>
        <v>0</v>
      </c>
    </row>
    <row r="82" spans="1:11" ht="38.25">
      <c r="A82" s="6" t="s">
        <v>304</v>
      </c>
      <c r="B82" s="6" t="s">
        <v>305</v>
      </c>
      <c r="C82" s="4" t="s">
        <v>306</v>
      </c>
      <c r="D82" s="4" t="s">
        <v>48</v>
      </c>
      <c r="E82" s="5">
        <v>100</v>
      </c>
      <c r="F82" s="7">
        <v>0</v>
      </c>
      <c r="G82" s="5">
        <f t="shared" si="4"/>
        <v>0</v>
      </c>
      <c r="H82" s="9" t="s">
        <v>0</v>
      </c>
      <c r="I82" s="6" t="s">
        <v>307</v>
      </c>
      <c r="J82" s="8" t="s">
        <v>0</v>
      </c>
      <c r="K82" s="5">
        <f t="shared" si="5"/>
        <v>0</v>
      </c>
    </row>
    <row r="83" spans="1:11" ht="63.75">
      <c r="A83" s="6" t="s">
        <v>308</v>
      </c>
      <c r="B83" s="6" t="s">
        <v>309</v>
      </c>
      <c r="C83" s="4" t="s">
        <v>310</v>
      </c>
      <c r="D83" s="4" t="s">
        <v>39</v>
      </c>
      <c r="E83" s="5">
        <v>50</v>
      </c>
      <c r="F83" s="7">
        <v>0</v>
      </c>
      <c r="G83" s="5">
        <f t="shared" si="4"/>
        <v>0</v>
      </c>
      <c r="H83" s="9" t="s">
        <v>0</v>
      </c>
      <c r="I83" s="6" t="s">
        <v>311</v>
      </c>
      <c r="J83" s="8" t="s">
        <v>0</v>
      </c>
      <c r="K83" s="5">
        <f t="shared" si="5"/>
        <v>0</v>
      </c>
    </row>
    <row r="84" spans="1:11" ht="25.5">
      <c r="A84" s="6" t="s">
        <v>312</v>
      </c>
      <c r="B84" s="6" t="s">
        <v>313</v>
      </c>
      <c r="C84" s="4" t="s">
        <v>314</v>
      </c>
      <c r="D84" s="4" t="s">
        <v>61</v>
      </c>
      <c r="E84" s="5">
        <v>200</v>
      </c>
      <c r="F84" s="7">
        <v>0</v>
      </c>
      <c r="G84" s="5">
        <f t="shared" si="4"/>
        <v>0</v>
      </c>
      <c r="H84" s="9" t="s">
        <v>0</v>
      </c>
      <c r="I84" s="6" t="s">
        <v>315</v>
      </c>
      <c r="J84" s="8" t="s">
        <v>0</v>
      </c>
      <c r="K84" s="5">
        <f t="shared" si="5"/>
        <v>0</v>
      </c>
    </row>
    <row r="85" spans="1:11" ht="127.5">
      <c r="A85" s="6" t="s">
        <v>316</v>
      </c>
      <c r="B85" s="6" t="s">
        <v>317</v>
      </c>
      <c r="C85" s="4" t="s">
        <v>318</v>
      </c>
      <c r="D85" s="4" t="s">
        <v>39</v>
      </c>
      <c r="E85" s="5">
        <v>50</v>
      </c>
      <c r="F85" s="7">
        <v>0</v>
      </c>
      <c r="G85" s="5">
        <f t="shared" si="4"/>
        <v>0</v>
      </c>
      <c r="H85" s="9" t="s">
        <v>0</v>
      </c>
      <c r="I85" s="6" t="s">
        <v>319</v>
      </c>
      <c r="J85" s="8" t="s">
        <v>0</v>
      </c>
      <c r="K85" s="5">
        <f t="shared" si="5"/>
        <v>0</v>
      </c>
    </row>
    <row r="86" spans="1:11" ht="38.25">
      <c r="A86" s="6" t="s">
        <v>320</v>
      </c>
      <c r="B86" s="6" t="s">
        <v>321</v>
      </c>
      <c r="C86" s="4" t="s">
        <v>322</v>
      </c>
      <c r="D86" s="4" t="s">
        <v>48</v>
      </c>
      <c r="E86" s="5">
        <v>100</v>
      </c>
      <c r="F86" s="7">
        <v>0</v>
      </c>
      <c r="G86" s="5">
        <f t="shared" si="4"/>
        <v>0</v>
      </c>
      <c r="H86" s="9" t="s">
        <v>0</v>
      </c>
      <c r="I86" s="6" t="s">
        <v>323</v>
      </c>
      <c r="J86" s="8" t="s">
        <v>0</v>
      </c>
      <c r="K86" s="5">
        <f t="shared" si="5"/>
        <v>0</v>
      </c>
    </row>
    <row r="87" spans="1:11" ht="38.25">
      <c r="A87" s="6" t="s">
        <v>324</v>
      </c>
      <c r="B87" s="6" t="s">
        <v>325</v>
      </c>
      <c r="C87" s="4" t="s">
        <v>326</v>
      </c>
      <c r="D87" s="4" t="s">
        <v>48</v>
      </c>
      <c r="E87" s="5">
        <v>100</v>
      </c>
      <c r="F87" s="7">
        <v>0</v>
      </c>
      <c r="G87" s="5">
        <f t="shared" si="4"/>
        <v>0</v>
      </c>
      <c r="H87" s="9" t="s">
        <v>0</v>
      </c>
      <c r="I87" s="6" t="s">
        <v>327</v>
      </c>
      <c r="J87" s="8" t="s">
        <v>0</v>
      </c>
      <c r="K87" s="5">
        <f t="shared" si="5"/>
        <v>0</v>
      </c>
    </row>
    <row r="88" spans="1:11" ht="38.25">
      <c r="A88" s="6" t="s">
        <v>328</v>
      </c>
      <c r="B88" s="6" t="s">
        <v>329</v>
      </c>
      <c r="C88" s="4" t="s">
        <v>330</v>
      </c>
      <c r="D88" s="4" t="s">
        <v>48</v>
      </c>
      <c r="E88" s="5">
        <v>200</v>
      </c>
      <c r="F88" s="7">
        <v>0</v>
      </c>
      <c r="G88" s="5">
        <f t="shared" si="4"/>
        <v>0</v>
      </c>
      <c r="H88" s="9" t="s">
        <v>0</v>
      </c>
      <c r="I88" s="6" t="s">
        <v>331</v>
      </c>
      <c r="J88" s="8" t="s">
        <v>0</v>
      </c>
      <c r="K88" s="5">
        <f t="shared" si="5"/>
        <v>0</v>
      </c>
    </row>
    <row r="89" spans="1:11" ht="25.5">
      <c r="A89" s="6" t="s">
        <v>332</v>
      </c>
      <c r="B89" s="6" t="s">
        <v>333</v>
      </c>
      <c r="C89" s="4" t="s">
        <v>334</v>
      </c>
      <c r="D89" s="4" t="s">
        <v>48</v>
      </c>
      <c r="E89" s="5">
        <v>125</v>
      </c>
      <c r="F89" s="7">
        <v>0</v>
      </c>
      <c r="G89" s="5">
        <f t="shared" si="4"/>
        <v>0</v>
      </c>
      <c r="H89" s="9" t="s">
        <v>0</v>
      </c>
      <c r="I89" s="6" t="s">
        <v>335</v>
      </c>
      <c r="J89" s="8" t="s">
        <v>0</v>
      </c>
      <c r="K89" s="5">
        <f t="shared" si="5"/>
        <v>0</v>
      </c>
    </row>
    <row r="90" spans="1:11" ht="25.5">
      <c r="A90" s="6" t="s">
        <v>336</v>
      </c>
      <c r="B90" s="6" t="s">
        <v>337</v>
      </c>
      <c r="C90" s="4" t="s">
        <v>338</v>
      </c>
      <c r="D90" s="4" t="s">
        <v>39</v>
      </c>
      <c r="E90" s="5">
        <v>50</v>
      </c>
      <c r="F90" s="7">
        <v>0</v>
      </c>
      <c r="G90" s="5">
        <f t="shared" si="4"/>
        <v>0</v>
      </c>
      <c r="H90" s="9" t="s">
        <v>0</v>
      </c>
      <c r="I90" s="6" t="s">
        <v>339</v>
      </c>
      <c r="J90" s="8" t="s">
        <v>0</v>
      </c>
      <c r="K90" s="5">
        <f t="shared" si="5"/>
        <v>0</v>
      </c>
    </row>
    <row r="91" spans="1:11" ht="25.5">
      <c r="A91" s="6" t="s">
        <v>340</v>
      </c>
      <c r="B91" s="6" t="s">
        <v>341</v>
      </c>
      <c r="C91" s="4" t="s">
        <v>342</v>
      </c>
      <c r="D91" s="4" t="s">
        <v>39</v>
      </c>
      <c r="E91" s="5">
        <v>50</v>
      </c>
      <c r="F91" s="7">
        <v>0</v>
      </c>
      <c r="G91" s="5">
        <f t="shared" si="4"/>
        <v>0</v>
      </c>
      <c r="H91" s="9" t="s">
        <v>0</v>
      </c>
      <c r="I91" s="6" t="s">
        <v>343</v>
      </c>
      <c r="J91" s="8" t="s">
        <v>0</v>
      </c>
      <c r="K91" s="5">
        <f t="shared" si="5"/>
        <v>0</v>
      </c>
    </row>
    <row r="92" spans="1:11" ht="63.75">
      <c r="A92" s="6" t="s">
        <v>344</v>
      </c>
      <c r="B92" s="6" t="s">
        <v>345</v>
      </c>
      <c r="C92" s="4" t="s">
        <v>346</v>
      </c>
      <c r="D92" s="4" t="s">
        <v>39</v>
      </c>
      <c r="E92" s="5">
        <v>20</v>
      </c>
      <c r="F92" s="7">
        <v>0</v>
      </c>
      <c r="G92" s="5">
        <f t="shared" si="4"/>
        <v>0</v>
      </c>
      <c r="H92" s="9" t="s">
        <v>0</v>
      </c>
      <c r="I92" s="6" t="s">
        <v>347</v>
      </c>
      <c r="J92" s="8" t="s">
        <v>0</v>
      </c>
      <c r="K92" s="5">
        <f t="shared" si="5"/>
        <v>0</v>
      </c>
    </row>
    <row r="93" spans="1:11" ht="76.5">
      <c r="A93" s="6" t="s">
        <v>348</v>
      </c>
      <c r="B93" s="6" t="s">
        <v>349</v>
      </c>
      <c r="C93" s="4" t="s">
        <v>350</v>
      </c>
      <c r="D93" s="4" t="s">
        <v>39</v>
      </c>
      <c r="E93" s="5">
        <v>20</v>
      </c>
      <c r="F93" s="7">
        <v>0</v>
      </c>
      <c r="G93" s="5">
        <f t="shared" si="4"/>
        <v>0</v>
      </c>
      <c r="H93" s="9" t="s">
        <v>0</v>
      </c>
      <c r="I93" s="6" t="s">
        <v>351</v>
      </c>
      <c r="J93" s="8" t="s">
        <v>0</v>
      </c>
      <c r="K93" s="5">
        <f t="shared" si="5"/>
        <v>0</v>
      </c>
    </row>
    <row r="94" spans="1:11" ht="25.5">
      <c r="A94" s="6" t="s">
        <v>352</v>
      </c>
      <c r="B94" s="6" t="s">
        <v>353</v>
      </c>
      <c r="C94" s="4" t="s">
        <v>354</v>
      </c>
      <c r="D94" s="4" t="s">
        <v>39</v>
      </c>
      <c r="E94" s="5">
        <v>100</v>
      </c>
      <c r="F94" s="7">
        <v>0</v>
      </c>
      <c r="G94" s="5">
        <f t="shared" si="4"/>
        <v>0</v>
      </c>
      <c r="H94" s="9" t="s">
        <v>0</v>
      </c>
      <c r="I94" s="6" t="s">
        <v>355</v>
      </c>
      <c r="J94" s="8" t="s">
        <v>0</v>
      </c>
      <c r="K94" s="5">
        <f t="shared" si="5"/>
        <v>0</v>
      </c>
    </row>
    <row r="95" spans="1:11" ht="25.5">
      <c r="A95" s="6" t="s">
        <v>356</v>
      </c>
      <c r="B95" s="6" t="s">
        <v>357</v>
      </c>
      <c r="C95" s="4" t="s">
        <v>358</v>
      </c>
      <c r="D95" s="4" t="s">
        <v>39</v>
      </c>
      <c r="E95" s="5">
        <v>20</v>
      </c>
      <c r="F95" s="7">
        <v>0</v>
      </c>
      <c r="G95" s="5">
        <f t="shared" si="4"/>
        <v>0</v>
      </c>
      <c r="H95" s="9" t="s">
        <v>0</v>
      </c>
      <c r="I95" s="6" t="s">
        <v>359</v>
      </c>
      <c r="J95" s="8" t="s">
        <v>0</v>
      </c>
      <c r="K95" s="5">
        <f t="shared" si="5"/>
        <v>0</v>
      </c>
    </row>
    <row r="96" spans="1:11" ht="25.5">
      <c r="A96" s="6" t="s">
        <v>360</v>
      </c>
      <c r="B96" s="6" t="s">
        <v>361</v>
      </c>
      <c r="C96" s="4" t="s">
        <v>362</v>
      </c>
      <c r="D96" s="4" t="s">
        <v>39</v>
      </c>
      <c r="E96" s="5">
        <v>10</v>
      </c>
      <c r="F96" s="7">
        <v>0</v>
      </c>
      <c r="G96" s="5">
        <f t="shared" si="4"/>
        <v>0</v>
      </c>
      <c r="H96" s="9" t="s">
        <v>0</v>
      </c>
      <c r="I96" s="6" t="s">
        <v>363</v>
      </c>
      <c r="J96" s="8" t="s">
        <v>0</v>
      </c>
      <c r="K96" s="5">
        <f t="shared" si="5"/>
        <v>0</v>
      </c>
    </row>
    <row r="97" spans="1:11" ht="25.5">
      <c r="A97" s="6" t="s">
        <v>364</v>
      </c>
      <c r="B97" s="6" t="s">
        <v>365</v>
      </c>
      <c r="C97" s="4" t="s">
        <v>366</v>
      </c>
      <c r="D97" s="4" t="s">
        <v>39</v>
      </c>
      <c r="E97" s="5">
        <v>100</v>
      </c>
      <c r="F97" s="7">
        <v>0</v>
      </c>
      <c r="G97" s="5">
        <f t="shared" si="4"/>
        <v>0</v>
      </c>
      <c r="H97" s="9" t="s">
        <v>0</v>
      </c>
      <c r="I97" s="6" t="s">
        <v>367</v>
      </c>
      <c r="J97" s="8" t="s">
        <v>0</v>
      </c>
      <c r="K97" s="5">
        <f t="shared" si="5"/>
        <v>0</v>
      </c>
    </row>
    <row r="98" spans="1:11" ht="25.5">
      <c r="A98" s="6" t="s">
        <v>368</v>
      </c>
      <c r="B98" s="6" t="s">
        <v>369</v>
      </c>
      <c r="C98" s="4" t="s">
        <v>370</v>
      </c>
      <c r="D98" s="4" t="s">
        <v>39</v>
      </c>
      <c r="E98" s="5">
        <v>10</v>
      </c>
      <c r="F98" s="7">
        <v>0</v>
      </c>
      <c r="G98" s="5">
        <f t="shared" si="4"/>
        <v>0</v>
      </c>
      <c r="H98" s="9" t="s">
        <v>0</v>
      </c>
      <c r="I98" s="6" t="s">
        <v>371</v>
      </c>
      <c r="J98" s="8" t="s">
        <v>0</v>
      </c>
      <c r="K98" s="5">
        <f t="shared" si="5"/>
        <v>0</v>
      </c>
    </row>
    <row r="99" spans="1:11" ht="51">
      <c r="A99" s="6" t="s">
        <v>372</v>
      </c>
      <c r="B99" s="6" t="s">
        <v>373</v>
      </c>
      <c r="C99" s="4" t="s">
        <v>374</v>
      </c>
      <c r="D99" s="4" t="s">
        <v>39</v>
      </c>
      <c r="E99" s="5">
        <v>5000</v>
      </c>
      <c r="F99" s="7">
        <v>0</v>
      </c>
      <c r="G99" s="5">
        <f t="shared" si="4"/>
        <v>0</v>
      </c>
      <c r="H99" s="9" t="s">
        <v>0</v>
      </c>
      <c r="I99" s="6" t="s">
        <v>375</v>
      </c>
      <c r="J99" s="8" t="s">
        <v>0</v>
      </c>
      <c r="K99" s="5">
        <f t="shared" si="5"/>
        <v>0</v>
      </c>
    </row>
    <row r="100" spans="1:11" ht="25.5">
      <c r="A100" s="6" t="s">
        <v>376</v>
      </c>
      <c r="B100" s="6" t="s">
        <v>377</v>
      </c>
      <c r="C100" s="4" t="s">
        <v>378</v>
      </c>
      <c r="D100" s="4" t="s">
        <v>39</v>
      </c>
      <c r="E100" s="5">
        <v>100</v>
      </c>
      <c r="F100" s="7">
        <v>0</v>
      </c>
      <c r="G100" s="5">
        <f t="shared" si="4"/>
        <v>0</v>
      </c>
      <c r="H100" s="9" t="s">
        <v>0</v>
      </c>
      <c r="I100" s="6" t="s">
        <v>379</v>
      </c>
      <c r="J100" s="8" t="s">
        <v>0</v>
      </c>
      <c r="K100" s="5">
        <f t="shared" si="5"/>
        <v>0</v>
      </c>
    </row>
    <row r="101" spans="1:11" ht="153">
      <c r="A101" s="6" t="s">
        <v>380</v>
      </c>
      <c r="B101" s="6" t="s">
        <v>381</v>
      </c>
      <c r="C101" s="4" t="s">
        <v>382</v>
      </c>
      <c r="D101" s="4" t="s">
        <v>39</v>
      </c>
      <c r="E101" s="5">
        <v>10</v>
      </c>
      <c r="F101" s="7">
        <v>0</v>
      </c>
      <c r="G101" s="5">
        <f t="shared" si="4"/>
        <v>0</v>
      </c>
      <c r="H101" s="9" t="s">
        <v>0</v>
      </c>
      <c r="I101" s="6" t="s">
        <v>383</v>
      </c>
      <c r="J101" s="8" t="s">
        <v>0</v>
      </c>
      <c r="K101" s="5">
        <f t="shared" si="5"/>
        <v>0</v>
      </c>
    </row>
    <row r="102" spans="1:11" ht="38.25">
      <c r="A102" s="6" t="s">
        <v>384</v>
      </c>
      <c r="B102" s="6" t="s">
        <v>385</v>
      </c>
      <c r="C102" s="4" t="s">
        <v>386</v>
      </c>
      <c r="D102" s="4" t="s">
        <v>48</v>
      </c>
      <c r="E102" s="5">
        <v>200</v>
      </c>
      <c r="F102" s="7">
        <v>0</v>
      </c>
      <c r="G102" s="5">
        <f t="shared" si="4"/>
        <v>0</v>
      </c>
      <c r="H102" s="9" t="s">
        <v>0</v>
      </c>
      <c r="I102" s="6" t="s">
        <v>387</v>
      </c>
      <c r="J102" s="8" t="s">
        <v>0</v>
      </c>
      <c r="K102" s="5">
        <f t="shared" si="5"/>
        <v>0</v>
      </c>
    </row>
    <row r="103" spans="1:11" ht="25.5">
      <c r="A103" s="6" t="s">
        <v>388</v>
      </c>
      <c r="B103" s="6" t="s">
        <v>389</v>
      </c>
      <c r="C103" s="4" t="s">
        <v>390</v>
      </c>
      <c r="D103" s="4" t="s">
        <v>39</v>
      </c>
      <c r="E103" s="5">
        <v>100</v>
      </c>
      <c r="F103" s="7">
        <v>0</v>
      </c>
      <c r="G103" s="5">
        <f t="shared" si="4"/>
        <v>0</v>
      </c>
      <c r="H103" s="9" t="s">
        <v>0</v>
      </c>
      <c r="I103" s="6" t="s">
        <v>391</v>
      </c>
      <c r="J103" s="8" t="s">
        <v>0</v>
      </c>
      <c r="K103" s="5">
        <f t="shared" si="5"/>
        <v>0</v>
      </c>
    </row>
    <row r="105" spans="6:7" ht="12.75">
      <c r="F105" s="10" t="s">
        <v>392</v>
      </c>
      <c r="G105" s="5">
        <f>SUM(G9:G103)</f>
        <v>0</v>
      </c>
    </row>
    <row r="108" spans="2:11" ht="12.75">
      <c r="B108" s="14" t="s">
        <v>393</v>
      </c>
      <c r="C108" s="12"/>
      <c r="D108" s="15" t="s">
        <v>394</v>
      </c>
      <c r="E108" s="12"/>
      <c r="F108" s="12"/>
      <c r="G108" s="12"/>
      <c r="H108" s="12"/>
      <c r="I108" s="12"/>
      <c r="J108" s="12"/>
      <c r="K108" s="12"/>
    </row>
    <row r="110" spans="2:11" ht="12.75">
      <c r="B110" s="16" t="s">
        <v>395</v>
      </c>
      <c r="C110" s="12"/>
      <c r="D110" s="12"/>
      <c r="E110" s="12"/>
      <c r="F110" s="12"/>
      <c r="G110" s="12"/>
      <c r="H110" s="12"/>
      <c r="I110" s="12"/>
      <c r="J110" s="12"/>
      <c r="K110" s="12"/>
    </row>
    <row r="112" spans="2:11" ht="82.5" customHeight="1">
      <c r="B112" s="2" t="s">
        <v>396</v>
      </c>
      <c r="C112" s="17" t="s">
        <v>397</v>
      </c>
      <c r="D112" s="12"/>
      <c r="E112" s="12"/>
      <c r="F112" s="12"/>
      <c r="G112" s="12"/>
      <c r="H112" s="12"/>
      <c r="I112" s="12"/>
      <c r="J112" s="12"/>
      <c r="K112" s="12"/>
    </row>
    <row r="115" spans="2:11" ht="12.75">
      <c r="B115" s="18" t="s">
        <v>398</v>
      </c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2:11" ht="12.75">
      <c r="B116" s="11" t="s">
        <v>399</v>
      </c>
      <c r="C116" s="12"/>
      <c r="D116" s="12"/>
      <c r="E116" s="12"/>
      <c r="F116" s="12"/>
      <c r="G116" s="12"/>
      <c r="H116" s="12"/>
      <c r="I116" s="12"/>
      <c r="J116" s="12"/>
      <c r="K116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16:K116"/>
    <mergeCell ref="B13:K13"/>
    <mergeCell ref="B108:C108"/>
    <mergeCell ref="D108:K108"/>
    <mergeCell ref="B110:K110"/>
    <mergeCell ref="C112:K112"/>
    <mergeCell ref="B115:K11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2021-07-30T12:17:29Z</dcterms:modified>
  <cp:category/>
  <cp:version/>
  <cp:contentType/>
  <cp:contentStatus/>
</cp:coreProperties>
</file>