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'Itens'!$A$1:$K$93</definedName>
  </definedNames>
  <calcPr fullCalcOnLoad="1"/>
</workbook>
</file>

<file path=xl/sharedStrings.xml><?xml version="1.0" encoding="utf-8"?>
<sst xmlns="http://schemas.openxmlformats.org/spreadsheetml/2006/main" count="462" uniqueCount="282">
  <si>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</si>
  <si>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</si>
  <si>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</si>
  <si>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</si>
  <si>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</si>
  <si>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</si>
  <si>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</si>
  <si>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</si>
  <si>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</si>
  <si>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</si>
  <si>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</si>
  <si>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</si>
  <si>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</si>
  <si>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</si>
  <si>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</si>
  <si>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</si>
  <si>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18/03/2021 10:00:00</t>
  </si>
  <si>
    <t xml:space="preserve">Objeto: </t>
  </si>
  <si>
    <t>REGISTRO DE PREÇOS DE MICROEMPRESA OU EMPRESA DE PEQUENO PORTE NAS DIRETRIZES DA LEI COMPLEMENTAR Nº 123/2006, PARA FUTURAS E EVENTUAIS AQUISIÇÕES DE PNEUS, CAMARAS DE AR E PROTETORES PARA MANUTENÇÃO DA FROTA MUNICIPAL, DA PREFEITURA MUNICIPAL DE ALVORADA DE MINAS, EM ATENDIMENTO AO SOLICITADO PELO DEPARTAMENTO MUNICIPAL DE TRANSPORTES.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</si>
  <si>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</si>
  <si>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</si>
  <si>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</si>
  <si>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</si>
  <si>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</si>
  <si>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</si>
  <si>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</si>
  <si>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</si>
  <si>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</si>
  <si>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</si>
  <si>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</si>
  <si>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</si>
  <si>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34551</t>
  </si>
  <si>
    <t>0001</t>
  </si>
  <si>
    <t>CAMARA DE AR - ARO 20: PARA PNEU 1000/20</t>
  </si>
  <si>
    <t>Unidade</t>
  </si>
  <si>
    <t>13061</t>
  </si>
  <si>
    <t>34553</t>
  </si>
  <si>
    <t>0002</t>
  </si>
  <si>
    <t>CAMARA DE AR - ARO 20: PARA PNEU 900/20</t>
  </si>
  <si>
    <t>13062</t>
  </si>
  <si>
    <t>6026</t>
  </si>
  <si>
    <t>0003</t>
  </si>
  <si>
    <t>CAMARA DE AR  ARO13</t>
  </si>
  <si>
    <t>UNIDA</t>
  </si>
  <si>
    <t>13063</t>
  </si>
  <si>
    <t>6027</t>
  </si>
  <si>
    <t>0004</t>
  </si>
  <si>
    <t>CAMARA DE AR  ARO14</t>
  </si>
  <si>
    <t>13064</t>
  </si>
  <si>
    <t>21842</t>
  </si>
  <si>
    <t>0005</t>
  </si>
  <si>
    <t>CAMARA DE AR AGRICOLA ARO 16</t>
  </si>
  <si>
    <t>UNID</t>
  </si>
  <si>
    <t>13065</t>
  </si>
  <si>
    <t>34558</t>
  </si>
  <si>
    <t>0006</t>
  </si>
  <si>
    <t>CAMARA DE AR AGRICOLA ARO 18</t>
  </si>
  <si>
    <t>13066</t>
  </si>
  <si>
    <t>40135</t>
  </si>
  <si>
    <t>0007</t>
  </si>
  <si>
    <t>CAMARA DE AR ARO 16 PARA MOTOCICLETA</t>
  </si>
  <si>
    <t>13067</t>
  </si>
  <si>
    <t>21825</t>
  </si>
  <si>
    <t>0008</t>
  </si>
  <si>
    <t>CAMARA DE AR ARO 16, BICO CURTO</t>
  </si>
  <si>
    <t>13068</t>
  </si>
  <si>
    <t>21826</t>
  </si>
  <si>
    <t>0009</t>
  </si>
  <si>
    <t>CAMARA DE AR ARO 16, BICO LONGO</t>
  </si>
  <si>
    <t>13069</t>
  </si>
  <si>
    <t>6038</t>
  </si>
  <si>
    <t>0010</t>
  </si>
  <si>
    <t>CAMARA DE AR ARO 17 (MOTOCICLETAS)</t>
  </si>
  <si>
    <t>13070</t>
  </si>
  <si>
    <t>40133</t>
  </si>
  <si>
    <t>0011</t>
  </si>
  <si>
    <t>CAMARA DE AR ARO 18 PARA MOTOCICLETA</t>
  </si>
  <si>
    <t>13071</t>
  </si>
  <si>
    <t>40134</t>
  </si>
  <si>
    <t>0012</t>
  </si>
  <si>
    <t>CAMARA DE AR ARO 19 PARA MOTOCICLETA</t>
  </si>
  <si>
    <t>13072</t>
  </si>
  <si>
    <t>42736</t>
  </si>
  <si>
    <t>0013</t>
  </si>
  <si>
    <t xml:space="preserve">CAMARA DE AR ARO AGRICOLA 24: 
</t>
  </si>
  <si>
    <t>13073</t>
  </si>
  <si>
    <t>42738</t>
  </si>
  <si>
    <t>0014</t>
  </si>
  <si>
    <t xml:space="preserve">CAMARA DE AR ARO AGRICOLA 28: 
</t>
  </si>
  <si>
    <t>13074</t>
  </si>
  <si>
    <t>42737</t>
  </si>
  <si>
    <t>0015</t>
  </si>
  <si>
    <t xml:space="preserve">CAMARA DE AR ARO AGRICOLA 30: 
</t>
  </si>
  <si>
    <t>13075</t>
  </si>
  <si>
    <t>21832</t>
  </si>
  <si>
    <t>0016</t>
  </si>
  <si>
    <t>PNEU 100.100-18: REFERÊNCIA PARA QUALIDADE DO PRODUTO A SER ADQUIRIDO: PIRRELI, MAGGION, VELOX, OU SIMILAR, OU EQUIVALENTE OU DE MELHOR QUALIDADE.</t>
  </si>
  <si>
    <t>13076</t>
  </si>
  <si>
    <t>21835</t>
  </si>
  <si>
    <t>0017</t>
  </si>
  <si>
    <t>PNEU 1000X20 - BORRACHUDO: 146/143 K  REFERÊNCIA PARA QUALIDADE DO PRODUTO A SER ADQUIRIDO: PIRRELI, MAGGION, VELOX, OU SIMILAR, OU EQUIVALENTE OU DE MELHOR QUALIDADE.</t>
  </si>
  <si>
    <t>13077</t>
  </si>
  <si>
    <t>21834</t>
  </si>
  <si>
    <t>0018</t>
  </si>
  <si>
    <t>PNEU 1000X20 - LISO: 146/143 K  REFERÊNCIA PARA QUALIDADE DO PRODUTO A SER ADQUIRIDO: PIRRELI, MAGGION, VELOX, OU SIMILAR, OU EQUIVALENTE OU DE MELHOR QUALIDADE.</t>
  </si>
  <si>
    <t>13078</t>
  </si>
  <si>
    <t>14392</t>
  </si>
  <si>
    <t>0019</t>
  </si>
  <si>
    <t>PNEU 110.90-17: REFERÊNCIA PARA QUALIDADE DO PRODUTO A SER ADQUIRIDO: PIRRELI, MAGGION, VELOX, OU SIMILAR, OU EQUIVALENTE OU DE MELHOR QUALIDADE.</t>
  </si>
  <si>
    <t>13079</t>
  </si>
  <si>
    <t>21821</t>
  </si>
  <si>
    <t>0020</t>
  </si>
  <si>
    <t>PNEU 175. 70 R 13: (MINIMO 88H TREADWER 440 A A ) REFERÊNCIA PARA QUALIDADE DO PRODUTO A SER ADQUIRIDO: PIRRELI, MAGGION, VELOX, OU SIMILAR, OU EQUIVALENTE OU DE MELHOR QUALIDADE.</t>
  </si>
  <si>
    <t>13080</t>
  </si>
  <si>
    <t>21828</t>
  </si>
  <si>
    <t>0021</t>
  </si>
  <si>
    <t>PNEU 175.70 R 14: REFERÊNCIA PARA QUALIDADE DO PRODUTO A SER ADQUIRIDO: PIRRELI, MAGGION, VELOX, OU SIMILAR, OU EQUIVALENTE OU DE MELHOR QUALIDADE.</t>
  </si>
  <si>
    <t>13081</t>
  </si>
  <si>
    <t>14388</t>
  </si>
  <si>
    <t>0022</t>
  </si>
  <si>
    <t>PNEU 175.70 R 14 - 84T: (MINIMO 84T 420 A A  ) REFERÊNCIA PARA QUALIDADE DO PRODUTO A SER ADQUIRIDO: PIRRELI, MAGGION, VELOX, OU SIMILAR, OU EQUIVALENTE OU DE MELHOR QUALIDADE.</t>
  </si>
  <si>
    <t>13082</t>
  </si>
  <si>
    <t>14382</t>
  </si>
  <si>
    <t>0023</t>
  </si>
  <si>
    <t>PNEU 175.70 R14 - 88T: (MINIMO 88T TREADWER 440 A A ) REFERÊNCIA PARA QUALIDADE DO PRODUTO A SER ADQUIRIDO: PIRRELI, MAGGION, VELOX, OU SIMILAR, OU EQUIVALENTE OU DE MELHOR QUALIDADE.</t>
  </si>
  <si>
    <t>13083</t>
  </si>
  <si>
    <t>14397</t>
  </si>
  <si>
    <t>0024</t>
  </si>
  <si>
    <t>PNEU 185 R 14 - C: REFERÊNCIA PARA QUALIDADE DO PRODUTO A SER ADQUIRIDO: PIRRELI, MAGGION, VELOX, OU SIMILAR, OU EQUIVALENTE OU DE MELHOR QUALIDADE.</t>
  </si>
  <si>
    <t>13084</t>
  </si>
  <si>
    <t>34562</t>
  </si>
  <si>
    <t>0025</t>
  </si>
  <si>
    <t>PNEU 185.65 R 14: REFERENCIA PARA Q
UALIDADE DO PRODUTO A SER ADQUIRIDO: PIRRELI, MAGGION, VELOX, OU SIMILAR, OU EQUIVALENTE OU DE MELHOR QUALIDADE.</t>
  </si>
  <si>
    <t>13085</t>
  </si>
  <si>
    <t>27349</t>
  </si>
  <si>
    <t>0026</t>
  </si>
  <si>
    <t>PNEU 185/65 R 15: REFERÊNCIA PARA QUALIDADE DO PRODUTO A SER ADQUIRIDO: PIRRELI, MAGGION, VELOX, OU SIMILAR, OU EQUIVALENTE OU DE MELHOR QUALIDADE.</t>
  </si>
  <si>
    <t>13086</t>
  </si>
  <si>
    <t>21831</t>
  </si>
  <si>
    <t>0027</t>
  </si>
  <si>
    <t>PNEU 195.55-R15: REFERÊNCIA PARA QUALIDADE DO PRODUTO A SER ADQUIRIDO: PIRRELI, MAGGION, VELOX, OU SIMILAR, OU EQUIVALENTE OU DE MELHOR QUALIDADE.</t>
  </si>
  <si>
    <t>13087</t>
  </si>
  <si>
    <t>30276</t>
  </si>
  <si>
    <t>0028</t>
  </si>
  <si>
    <t>PNEU 195.60-15: REFERÊNCIA PARA QUALIDADE DO PRODUTO A SER ADQUIRIDO: PIRRELI, MAGGION, VELOX, OU SIMILAR, OU EQUIVALENTE OU DE MELHOR QUALIDADE.</t>
  </si>
  <si>
    <t>13088</t>
  </si>
  <si>
    <t>40136</t>
  </si>
  <si>
    <t>0029</t>
  </si>
  <si>
    <t>PNEU 195.75 R 16: REFERENCIA PARA QUALIDADE DO PRODUTO A SER ADQUIRIDO: PIRRELI, MAGGION, VELOX, OU SIMILAR, OU EQUIVALENTE OU DE MELHOR QUALIDADE.</t>
  </si>
  <si>
    <t>13089</t>
  </si>
  <si>
    <t>14389</t>
  </si>
  <si>
    <t>0030</t>
  </si>
  <si>
    <t>PNEU 2.75 - 18: REFERÊNCIA PARA QUALIDADE DO PRODUTO A SER ADQUIRIDO: PIRRELI, MAGGION, VELOX, OU SIMILAR, OU EQUIVALENTE OU DE MELHOR QUALIDADE.</t>
  </si>
  <si>
    <t>13090</t>
  </si>
  <si>
    <t>30277</t>
  </si>
  <si>
    <t>0031</t>
  </si>
  <si>
    <t>PNEU 205 60 R16: REFERÊNCIA PARA QUALIDADE DO PRODUTO A SER ADQUIRIDO: PIRRELI, MAGGION, VELOX, OU SIMILAR, OU EQUIVALENTE OU DE MELHOR QUALIDADE.</t>
  </si>
  <si>
    <t>13091</t>
  </si>
  <si>
    <t>40137</t>
  </si>
  <si>
    <t>0032</t>
  </si>
  <si>
    <t>PNEU 205.60 R 15: REFERENCIA PARA QUALIDADE DO PRODUTO A SER ADQUIRIDO: PIRRELI, MAGGION, VELOX, OU SIMILAR, OU EQUIVALENTE OU DE MELHOR QUALIDADE.</t>
  </si>
  <si>
    <t>13092</t>
  </si>
  <si>
    <t>34560</t>
  </si>
  <si>
    <t>0033</t>
  </si>
  <si>
    <t>PNEU 205.70-15 C:: (MINIMO 96T TREADWEAR 440) REFERENCIA PARA QUALIDADE DO PRODUTO A SER ADQUIRIDO: PIRRELI, MAGGION, VELOX, OU SIMILAR, OU EQUIVALENTE OU DE MELHOR QUALIDADE.</t>
  </si>
  <si>
    <t>13093</t>
  </si>
  <si>
    <t>43241</t>
  </si>
  <si>
    <t>0034</t>
  </si>
  <si>
    <t xml:space="preserve">PNEU 215.75 16 C 116/114 R: 
</t>
  </si>
  <si>
    <t>13094</t>
  </si>
  <si>
    <t>43476</t>
  </si>
  <si>
    <t>0035</t>
  </si>
  <si>
    <t xml:space="preserve">PNEU 215/75 R 17,5 MC45 MISTO: 
REFERÊNCIA PARA QUALIDADE DO PRODUTO A SER ADQUIRIDO: PIRRELI, MAGGION, VELOX, OU SIMILAR, OU EQUIVALENTE OU DE MELHOR QUALIDADE.
</t>
  </si>
  <si>
    <t>13095</t>
  </si>
  <si>
    <t>34559</t>
  </si>
  <si>
    <t>0036</t>
  </si>
  <si>
    <t>PNEU 225 - 75 R 16 - C:: REFERENCIA PARA QUALIDADE DO PRODUTO A SER ADQUIRIDO: PIRRELI, MAGGION, VELOX OU SIMILAR OU EQUIVALNTE OU MELHOR QUALIDADE.</t>
  </si>
  <si>
    <t>13096</t>
  </si>
  <si>
    <t>21830</t>
  </si>
  <si>
    <t>0037</t>
  </si>
  <si>
    <t>PNEU 225.70 R 16 - 103T: REFERÊNCIA PARA QUALIDADE DO PRODUTO A SER ADQUIRIDO: PIRRELI, MAGGION, VELOX, OU SIMILAR, OU EQUIVALENTE OU DE MELHOR QUALIDADE.</t>
  </si>
  <si>
    <t>13097</t>
  </si>
  <si>
    <t>14396</t>
  </si>
  <si>
    <t>0038</t>
  </si>
  <si>
    <t>PNEU 225/70R16 - 102 S: REFERÊNCIA PARA QUALIDADE DO PRODUTO A SER ADQUIRIDO: PIRRELI, MAGGION, VELOX, OU SIMILAR, OU EQUIVALENTE OU DE MELHOR QUALIDADE.</t>
  </si>
  <si>
    <t>13098</t>
  </si>
  <si>
    <t>42746</t>
  </si>
  <si>
    <t>0039</t>
  </si>
  <si>
    <t xml:space="preserve">PNEU 235.75.15 C: 
</t>
  </si>
  <si>
    <t>13099</t>
  </si>
  <si>
    <t>14383</t>
  </si>
  <si>
    <t>0040</t>
  </si>
  <si>
    <t>PNEU 265.70 R16 - 112S: REFERÊNCIA PARA QUALIDADE DO PRODUTO A SER ADQUIRIDO: PIRRELI, MAGGION, VELOX, OU SIMILAR, OU EQUIVALENTE OU DE MELHOR QUALIDADE.</t>
  </si>
  <si>
    <t>13100</t>
  </si>
  <si>
    <t>21838</t>
  </si>
  <si>
    <t>0041</t>
  </si>
  <si>
    <t>PNEU 275.80R 22.5: MISTO REFERÊNCIA PARA QUALIDADE DO PRODUTO A SER ADQUIRIDO: PIRRELI, MAGGION, VELOX, OU SIMILAR, OU EQUIVALENTE OU DE MELHOR QUALIDADE.</t>
  </si>
  <si>
    <t>13101</t>
  </si>
  <si>
    <t>14390</t>
  </si>
  <si>
    <t>0042</t>
  </si>
  <si>
    <t>PNEU 3.50 - 16: REFERÊNCIA PARA QUALIDADE DO PRODUTO A SER ADQUIRIDO: PIRRELI, MAGGION, VELOX, OU SIMILAR, OU EQUIVALENTE OU DE MELHOR QUALIDADE.</t>
  </si>
  <si>
    <t>13102</t>
  </si>
  <si>
    <t>21840</t>
  </si>
  <si>
    <t>0043</t>
  </si>
  <si>
    <t>PNEU 9.5-24: REFERÊNCIA PARA QUALIDADE DO PRODUTO A SER ADQUIRIDO: PIRRELI, MAGGION, VELOX, OU SIMILAR, OU EQUIVALENTE OU DE MELHOR QUALIDADE.</t>
  </si>
  <si>
    <t>13103</t>
  </si>
  <si>
    <t>14391</t>
  </si>
  <si>
    <t>0044</t>
  </si>
  <si>
    <t>PNEU 90.90 - 19: REFERÊNCIA PARA QUALIDADE DO PRODUTO A SER ADQUIRIDO: PIRRELI, MAGGION, VELOX, OU SIMILAR, OU EQUIVALENTE OU DE MELHOR QUALIDADE.</t>
  </si>
  <si>
    <t>13104</t>
  </si>
  <si>
    <t>34561</t>
  </si>
  <si>
    <t>0045</t>
  </si>
  <si>
    <t>PNEU AGRICOLA 10- 16.5 10 LONAS: REFERENCIA PARA QUALIDADE DO PRODUTO A SER ADQUIRIDO: PIRRELI, MAGGION, VELOX, OU SIMILAR, OU EQUIVALENTE OU DE MELHOR QUALIDADE.</t>
  </si>
  <si>
    <t>13105</t>
  </si>
  <si>
    <t>14385</t>
  </si>
  <si>
    <t>0046</t>
  </si>
  <si>
    <t>PNEU AGRICOLA 10.5/65-16: REFERÊNCIA PARA QUALIDADE DO PRODUTO A SER ADQUIRIDO: PIRRELI, MAGGION, VELOX, OU SIMILAR, OU EQUIVALENTE OU DE MELHOR QUALIDADE.</t>
  </si>
  <si>
    <t>13106</t>
  </si>
  <si>
    <t>40138</t>
  </si>
  <si>
    <t>0047</t>
  </si>
  <si>
    <t>PNEU AGRICOLA 12.4.24: REFERENCIA PARA QUALIDADE DO PRODUTO A SER ADQUIRIDO: PIRRELI, MAGGION, VELOX, OU SIMILAR, OU EQUIVALENTE OU DE MELHOR QUALIDADE.</t>
  </si>
  <si>
    <t>13107</t>
  </si>
  <si>
    <t>21843</t>
  </si>
  <si>
    <t>0048</t>
  </si>
  <si>
    <t>PNEU AGRICOLA 12.5/80 - 18 - 12LONAS: REFERÊNCIA PARA QUALIDADE DO PRODUTO A SER ADQUIRIDO: PIRRELI, MAGGION, VELOX, OU SIMILAR, OU EQUIVALENTE OU DE MELHOR QUALIDADE.</t>
  </si>
  <si>
    <t>13108</t>
  </si>
  <si>
    <t>14384</t>
  </si>
  <si>
    <t>0049</t>
  </si>
  <si>
    <t>PNEU AGRICOLA 14.00 -24 - 12 LONAS: REFERÊNCIA PARA QUALIDADE DO PRODUTO A SER ADQUIRIDO: PIRRELI, MAGGION, VELOX, OU SIMILAR, OU EQUIVALENTE OU DE MELHOR QUALIDADE.</t>
  </si>
  <si>
    <t>13109</t>
  </si>
  <si>
    <t>42872</t>
  </si>
  <si>
    <t>0050</t>
  </si>
  <si>
    <t xml:space="preserve">PNEU AGRICOLA 16.8 28 8 LONAS: 
</t>
  </si>
  <si>
    <t>13110</t>
  </si>
  <si>
    <t>21839</t>
  </si>
  <si>
    <t>0051</t>
  </si>
  <si>
    <t>PNEU AGRICOLA 18.4.30 - 10 LONAS: REFERÊNCIA PARA QUALIDADE DO PRODUTO A SER ADQUIRIDO: PIRRELI, MAGGION, VELOX, OU SIMILAR, OU EQUIVALENTE OU DE MELHOR QUALIDADE.</t>
  </si>
  <si>
    <t>13111</t>
  </si>
  <si>
    <t>21844</t>
  </si>
  <si>
    <t>0052</t>
  </si>
  <si>
    <t>PNEU AGRICOLA 19.5 L 24 - 12 LONAS: REFERÊNCIA PARA QUALIDADE DO PRODUTO A SER ADQUIRIDO: PIRRELI, MAGGION, VELOX, OU SIMILAR, OU EQUIVALENTE OU DE MELHOR QUALIDADE.</t>
  </si>
  <si>
    <t>13112</t>
  </si>
  <si>
    <t>43240</t>
  </si>
  <si>
    <t>0053</t>
  </si>
  <si>
    <t xml:space="preserve">PNEU COMUM 7.50 R 16 10 LONAS (116-114 L ): REFERÊNCIA PARA QUALIDADE DO PRODUTO A SER ADQUIRIDO: PIRRELI, MAGGION, VELOX, OU SIMILAR, OU EQUIVALENTE OU DE MELHOR QUALIDADE.
</t>
  </si>
  <si>
    <t>13113</t>
  </si>
  <si>
    <t>21817</t>
  </si>
  <si>
    <t>0054</t>
  </si>
  <si>
    <t>PNEU COMUM 900X20 - BORRACHUDO: ESPECIFICAÇÃO MÍNIMA: 14 LONAS
REFERÊNCIA PARA QUALIDADE DO PRODUTO A SER ADQUIRIDO: PIRRELI, MAGGION, VELOX, OU SIMILAR, OU EQUIVALENTE OU DE MELHOR QUALIDADE.</t>
  </si>
  <si>
    <t>13114</t>
  </si>
  <si>
    <t>21816</t>
  </si>
  <si>
    <t>0055</t>
  </si>
  <si>
    <t>PNEU COMUM 900X20 - LISO: REFERÊNCIA PARA QUALIDADE DO PRODUTO A SER ADQUIRIDO: PIRRELI, MAGGION, VELOX, OU SIMILAR, OU EQUIVALENTE OU DE MELHOR QUALIDADE.</t>
  </si>
  <si>
    <t>13115</t>
  </si>
  <si>
    <t>21820</t>
  </si>
  <si>
    <t>0056</t>
  </si>
  <si>
    <t>PNEU RADIAL 215.75 R 17.5: REFERÊNCIA PARA QUALIDADE DO PRODUTO A SER ADQUIRIDO: PIRRELI, MAGGION, VELOX, OU SIMILAR, OU EQUIVALENTE OU DE MELHOR QUALIDADE.</t>
  </si>
  <si>
    <t>13116</t>
  </si>
  <si>
    <t>21815</t>
  </si>
  <si>
    <t>0057</t>
  </si>
  <si>
    <t>PNEU RADIAL 275.80R 22.5: COM PROFUNDIDADE DE SULCO DE NO MÍNIMO 19,9MM, 16 LONAS.
MISTO REFERÊNCIA PARA QUALIDADE DO PRODUTO A SER ADQUIRIDO: PIRRELI, MAGGION, VELOX, OU SIMILAR, OU EQUIVALENTE OU DE MELHOR QUALIDADE.</t>
  </si>
  <si>
    <t>13117</t>
  </si>
  <si>
    <t>42739</t>
  </si>
  <si>
    <t>0058</t>
  </si>
  <si>
    <t xml:space="preserve">PNEU RADIAL BORRACHUDO 275.80 R 22.5: MISTO REFERÊNCIA PARA QUALIDADE DO PRODUTO A SER ADQUIRIDO: PIRRELI, MAGGION, VELOX, OU SIMILAR, OU EQUIVALENTE OU DE MELHOR QUALIDADE.
</t>
  </si>
  <si>
    <t>13118</t>
  </si>
  <si>
    <t>19931</t>
  </si>
  <si>
    <t>0059</t>
  </si>
  <si>
    <t>PROTETOR ARO 16</t>
  </si>
  <si>
    <t>13119</t>
  </si>
  <si>
    <t>21824</t>
  </si>
  <si>
    <t>0060</t>
  </si>
  <si>
    <t>PROTETOR ARO 20</t>
  </si>
  <si>
    <t>13120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</si>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</sst>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7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50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43</v>
      </c>
      <c r="E17" s="5">
        <v>10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43</v>
      </c>
      <c r="E18" s="5">
        <v>10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4" t="s">
        <v>51</v>
      </c>
      <c r="D19" s="4" t="s">
        <v>52</v>
      </c>
      <c r="E19" s="5">
        <v>10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34</v>
      </c>
      <c r="E20" s="5">
        <v>10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34</v>
      </c>
      <c r="E21" s="5">
        <v>12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12.75">
      <c r="A22" s="6" t="s">
        <v>62</v>
      </c>
      <c r="B22" s="6" t="s">
        <v>63</v>
      </c>
      <c r="C22" s="4" t="s">
        <v>64</v>
      </c>
      <c r="D22" s="4" t="s">
        <v>52</v>
      </c>
      <c r="E22" s="5">
        <v>40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12.75">
      <c r="A23" s="6" t="s">
        <v>66</v>
      </c>
      <c r="B23" s="6" t="s">
        <v>67</v>
      </c>
      <c r="C23" s="4" t="s">
        <v>68</v>
      </c>
      <c r="D23" s="4" t="s">
        <v>52</v>
      </c>
      <c r="E23" s="5">
        <v>40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4" t="s">
        <v>72</v>
      </c>
      <c r="D24" s="4" t="s">
        <v>43</v>
      </c>
      <c r="E24" s="5">
        <v>8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25.5">
      <c r="A25" s="6" t="s">
        <v>74</v>
      </c>
      <c r="B25" s="6" t="s">
        <v>75</v>
      </c>
      <c r="C25" s="4" t="s">
        <v>76</v>
      </c>
      <c r="D25" s="4" t="s">
        <v>34</v>
      </c>
      <c r="E25" s="5">
        <v>16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25.5">
      <c r="A26" s="6" t="s">
        <v>78</v>
      </c>
      <c r="B26" s="6" t="s">
        <v>79</v>
      </c>
      <c r="C26" s="4" t="s">
        <v>80</v>
      </c>
      <c r="D26" s="4" t="s">
        <v>34</v>
      </c>
      <c r="E26" s="5">
        <v>8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25.5">
      <c r="A27" s="6" t="s">
        <v>82</v>
      </c>
      <c r="B27" s="6" t="s">
        <v>83</v>
      </c>
      <c r="C27" s="4" t="s">
        <v>84</v>
      </c>
      <c r="D27" s="4" t="s">
        <v>34</v>
      </c>
      <c r="E27" s="5">
        <v>24</v>
      </c>
      <c r="F27" s="7">
        <v>0</v>
      </c>
      <c r="G27" s="5">
        <f t="shared" si="0"/>
        <v>0</v>
      </c>
      <c r="H27" s="9" t="s">
        <v>0</v>
      </c>
      <c r="I27" s="6" t="s">
        <v>85</v>
      </c>
      <c r="J27" s="8" t="s">
        <v>0</v>
      </c>
      <c r="K27" s="5">
        <f t="shared" si="1"/>
        <v>0</v>
      </c>
    </row>
    <row r="28" spans="1:11" ht="25.5">
      <c r="A28" s="6" t="s">
        <v>86</v>
      </c>
      <c r="B28" s="6" t="s">
        <v>87</v>
      </c>
      <c r="C28" s="4" t="s">
        <v>88</v>
      </c>
      <c r="D28" s="4" t="s">
        <v>34</v>
      </c>
      <c r="E28" s="5">
        <v>4</v>
      </c>
      <c r="F28" s="7">
        <v>0</v>
      </c>
      <c r="G28" s="5">
        <f t="shared" si="0"/>
        <v>0</v>
      </c>
      <c r="H28" s="9" t="s">
        <v>0</v>
      </c>
      <c r="I28" s="6" t="s">
        <v>89</v>
      </c>
      <c r="J28" s="8" t="s">
        <v>0</v>
      </c>
      <c r="K28" s="5">
        <f t="shared" si="1"/>
        <v>0</v>
      </c>
    </row>
    <row r="29" spans="1:11" ht="25.5">
      <c r="A29" s="6" t="s">
        <v>90</v>
      </c>
      <c r="B29" s="6" t="s">
        <v>91</v>
      </c>
      <c r="C29" s="4" t="s">
        <v>92</v>
      </c>
      <c r="D29" s="4" t="s">
        <v>34</v>
      </c>
      <c r="E29" s="5">
        <v>4</v>
      </c>
      <c r="F29" s="7">
        <v>0</v>
      </c>
      <c r="G29" s="5">
        <f t="shared" si="0"/>
        <v>0</v>
      </c>
      <c r="H29" s="9" t="s">
        <v>0</v>
      </c>
      <c r="I29" s="6" t="s">
        <v>93</v>
      </c>
      <c r="J29" s="8" t="s">
        <v>0</v>
      </c>
      <c r="K29" s="5">
        <f t="shared" si="1"/>
        <v>0</v>
      </c>
    </row>
    <row r="30" spans="1:11" ht="38.25">
      <c r="A30" s="6" t="s">
        <v>94</v>
      </c>
      <c r="B30" s="6" t="s">
        <v>95</v>
      </c>
      <c r="C30" s="4" t="s">
        <v>96</v>
      </c>
      <c r="D30" s="4" t="s">
        <v>52</v>
      </c>
      <c r="E30" s="5">
        <v>6</v>
      </c>
      <c r="F30" s="7">
        <v>0</v>
      </c>
      <c r="G30" s="5">
        <f t="shared" si="0"/>
        <v>0</v>
      </c>
      <c r="H30" s="9" t="s">
        <v>0</v>
      </c>
      <c r="I30" s="6" t="s">
        <v>97</v>
      </c>
      <c r="J30" s="8" t="s">
        <v>0</v>
      </c>
      <c r="K30" s="5">
        <f t="shared" si="1"/>
        <v>0</v>
      </c>
    </row>
    <row r="31" spans="1:11" ht="38.25">
      <c r="A31" s="6" t="s">
        <v>98</v>
      </c>
      <c r="B31" s="6" t="s">
        <v>99</v>
      </c>
      <c r="C31" s="4" t="s">
        <v>100</v>
      </c>
      <c r="D31" s="4" t="s">
        <v>52</v>
      </c>
      <c r="E31" s="5">
        <v>30</v>
      </c>
      <c r="F31" s="7">
        <v>0</v>
      </c>
      <c r="G31" s="5">
        <f t="shared" si="0"/>
        <v>0</v>
      </c>
      <c r="H31" s="9" t="s">
        <v>0</v>
      </c>
      <c r="I31" s="6" t="s">
        <v>101</v>
      </c>
      <c r="J31" s="8" t="s">
        <v>0</v>
      </c>
      <c r="K31" s="5">
        <f t="shared" si="1"/>
        <v>0</v>
      </c>
    </row>
    <row r="32" spans="1:11" ht="38.25">
      <c r="A32" s="6" t="s">
        <v>102</v>
      </c>
      <c r="B32" s="6" t="s">
        <v>103</v>
      </c>
      <c r="C32" s="4" t="s">
        <v>104</v>
      </c>
      <c r="D32" s="4" t="s">
        <v>52</v>
      </c>
      <c r="E32" s="5">
        <v>30</v>
      </c>
      <c r="F32" s="7">
        <v>0</v>
      </c>
      <c r="G32" s="5">
        <f t="shared" si="0"/>
        <v>0</v>
      </c>
      <c r="H32" s="9" t="s">
        <v>0</v>
      </c>
      <c r="I32" s="6" t="s">
        <v>105</v>
      </c>
      <c r="J32" s="8" t="s">
        <v>0</v>
      </c>
      <c r="K32" s="5">
        <f t="shared" si="1"/>
        <v>0</v>
      </c>
    </row>
    <row r="33" spans="1:11" ht="38.25">
      <c r="A33" s="6" t="s">
        <v>106</v>
      </c>
      <c r="B33" s="6" t="s">
        <v>107</v>
      </c>
      <c r="C33" s="4" t="s">
        <v>108</v>
      </c>
      <c r="D33" s="4" t="s">
        <v>23</v>
      </c>
      <c r="E33" s="5">
        <v>8</v>
      </c>
      <c r="F33" s="7">
        <v>0</v>
      </c>
      <c r="G33" s="5">
        <f t="shared" si="0"/>
        <v>0</v>
      </c>
      <c r="H33" s="9" t="s">
        <v>0</v>
      </c>
      <c r="I33" s="6" t="s">
        <v>109</v>
      </c>
      <c r="J33" s="8" t="s">
        <v>0</v>
      </c>
      <c r="K33" s="5">
        <f t="shared" si="1"/>
        <v>0</v>
      </c>
    </row>
    <row r="34" spans="1:11" ht="38.25">
      <c r="A34" s="6" t="s">
        <v>110</v>
      </c>
      <c r="B34" s="6" t="s">
        <v>111</v>
      </c>
      <c r="C34" s="4" t="s">
        <v>112</v>
      </c>
      <c r="D34" s="4" t="s">
        <v>52</v>
      </c>
      <c r="E34" s="5">
        <v>30</v>
      </c>
      <c r="F34" s="7">
        <v>0</v>
      </c>
      <c r="G34" s="5">
        <f t="shared" si="0"/>
        <v>0</v>
      </c>
      <c r="H34" s="9" t="s">
        <v>0</v>
      </c>
      <c r="I34" s="6" t="s">
        <v>113</v>
      </c>
      <c r="J34" s="8" t="s">
        <v>0</v>
      </c>
      <c r="K34" s="5">
        <f t="shared" si="1"/>
        <v>0</v>
      </c>
    </row>
    <row r="35" spans="1:11" ht="38.25">
      <c r="A35" s="6" t="s">
        <v>114</v>
      </c>
      <c r="B35" s="6" t="s">
        <v>115</v>
      </c>
      <c r="C35" s="4" t="s">
        <v>116</v>
      </c>
      <c r="D35" s="4" t="s">
        <v>52</v>
      </c>
      <c r="E35" s="5">
        <v>50</v>
      </c>
      <c r="F35" s="7">
        <v>0</v>
      </c>
      <c r="G35" s="5">
        <f t="shared" si="0"/>
        <v>0</v>
      </c>
      <c r="H35" s="9" t="s">
        <v>0</v>
      </c>
      <c r="I35" s="6" t="s">
        <v>117</v>
      </c>
      <c r="J35" s="8" t="s">
        <v>0</v>
      </c>
      <c r="K35" s="5">
        <f t="shared" si="1"/>
        <v>0</v>
      </c>
    </row>
    <row r="36" spans="1:11" ht="38.25">
      <c r="A36" s="6" t="s">
        <v>118</v>
      </c>
      <c r="B36" s="6" t="s">
        <v>119</v>
      </c>
      <c r="C36" s="4" t="s">
        <v>120</v>
      </c>
      <c r="D36" s="4" t="s">
        <v>23</v>
      </c>
      <c r="E36" s="5">
        <v>185</v>
      </c>
      <c r="F36" s="7">
        <v>0</v>
      </c>
      <c r="G36" s="5">
        <f t="shared" si="0"/>
        <v>0</v>
      </c>
      <c r="H36" s="9" t="s">
        <v>0</v>
      </c>
      <c r="I36" s="6" t="s">
        <v>121</v>
      </c>
      <c r="J36" s="8" t="s">
        <v>0</v>
      </c>
      <c r="K36" s="5">
        <f t="shared" si="1"/>
        <v>0</v>
      </c>
    </row>
    <row r="37" spans="1:11" ht="38.25">
      <c r="A37" s="6" t="s">
        <v>122</v>
      </c>
      <c r="B37" s="6" t="s">
        <v>123</v>
      </c>
      <c r="C37" s="4" t="s">
        <v>124</v>
      </c>
      <c r="D37" s="4" t="s">
        <v>23</v>
      </c>
      <c r="E37" s="5">
        <v>100</v>
      </c>
      <c r="F37" s="7">
        <v>0</v>
      </c>
      <c r="G37" s="5">
        <f t="shared" si="0"/>
        <v>0</v>
      </c>
      <c r="H37" s="9" t="s">
        <v>0</v>
      </c>
      <c r="I37" s="6" t="s">
        <v>125</v>
      </c>
      <c r="J37" s="8" t="s">
        <v>0</v>
      </c>
      <c r="K37" s="5">
        <f t="shared" si="1"/>
        <v>0</v>
      </c>
    </row>
    <row r="38" spans="1:11" ht="38.25">
      <c r="A38" s="6" t="s">
        <v>126</v>
      </c>
      <c r="B38" s="6" t="s">
        <v>127</v>
      </c>
      <c r="C38" s="4" t="s">
        <v>128</v>
      </c>
      <c r="D38" s="4" t="s">
        <v>23</v>
      </c>
      <c r="E38" s="5">
        <v>90</v>
      </c>
      <c r="F38" s="7">
        <v>0</v>
      </c>
      <c r="G38" s="5">
        <f t="shared" si="0"/>
        <v>0</v>
      </c>
      <c r="H38" s="9" t="s">
        <v>0</v>
      </c>
      <c r="I38" s="6" t="s">
        <v>129</v>
      </c>
      <c r="J38" s="8" t="s">
        <v>0</v>
      </c>
      <c r="K38" s="5">
        <f t="shared" si="1"/>
        <v>0</v>
      </c>
    </row>
    <row r="39" spans="1:11" ht="38.25">
      <c r="A39" s="6" t="s">
        <v>130</v>
      </c>
      <c r="B39" s="6" t="s">
        <v>131</v>
      </c>
      <c r="C39" s="4" t="s">
        <v>132</v>
      </c>
      <c r="D39" s="4" t="s">
        <v>34</v>
      </c>
      <c r="E39" s="5">
        <v>50</v>
      </c>
      <c r="F39" s="7">
        <v>0</v>
      </c>
      <c r="G39" s="5">
        <f t="shared" si="0"/>
        <v>0</v>
      </c>
      <c r="H39" s="9" t="s">
        <v>0</v>
      </c>
      <c r="I39" s="6" t="s">
        <v>133</v>
      </c>
      <c r="J39" s="8" t="s">
        <v>0</v>
      </c>
      <c r="K39" s="5">
        <f t="shared" si="1"/>
        <v>0</v>
      </c>
    </row>
    <row r="40" spans="1:11" ht="38.25">
      <c r="A40" s="6" t="s">
        <v>134</v>
      </c>
      <c r="B40" s="6" t="s">
        <v>135</v>
      </c>
      <c r="C40" s="4" t="s">
        <v>136</v>
      </c>
      <c r="D40" s="4" t="s">
        <v>23</v>
      </c>
      <c r="E40" s="5">
        <v>20</v>
      </c>
      <c r="F40" s="7">
        <v>0</v>
      </c>
      <c r="G40" s="5">
        <f t="shared" si="0"/>
        <v>0</v>
      </c>
      <c r="H40" s="9" t="s">
        <v>0</v>
      </c>
      <c r="I40" s="6" t="s">
        <v>137</v>
      </c>
      <c r="J40" s="8" t="s">
        <v>0</v>
      </c>
      <c r="K40" s="5">
        <f t="shared" si="1"/>
        <v>0</v>
      </c>
    </row>
    <row r="41" spans="1:11" ht="38.25">
      <c r="A41" s="6" t="s">
        <v>138</v>
      </c>
      <c r="B41" s="6" t="s">
        <v>139</v>
      </c>
      <c r="C41" s="4" t="s">
        <v>140</v>
      </c>
      <c r="D41" s="4" t="s">
        <v>52</v>
      </c>
      <c r="E41" s="5">
        <v>60</v>
      </c>
      <c r="F41" s="7">
        <v>0</v>
      </c>
      <c r="G41" s="5">
        <f t="shared" si="0"/>
        <v>0</v>
      </c>
      <c r="H41" s="9" t="s">
        <v>0</v>
      </c>
      <c r="I41" s="6" t="s">
        <v>141</v>
      </c>
      <c r="J41" s="8" t="s">
        <v>0</v>
      </c>
      <c r="K41" s="5">
        <f t="shared" si="1"/>
        <v>0</v>
      </c>
    </row>
    <row r="42" spans="1:11" ht="38.25">
      <c r="A42" s="6" t="s">
        <v>142</v>
      </c>
      <c r="B42" s="6" t="s">
        <v>143</v>
      </c>
      <c r="C42" s="4" t="s">
        <v>144</v>
      </c>
      <c r="D42" s="4" t="s">
        <v>23</v>
      </c>
      <c r="E42" s="5">
        <v>30</v>
      </c>
      <c r="F42" s="7">
        <v>0</v>
      </c>
      <c r="G42" s="5">
        <f t="shared" si="0"/>
        <v>0</v>
      </c>
      <c r="H42" s="9" t="s">
        <v>0</v>
      </c>
      <c r="I42" s="6" t="s">
        <v>145</v>
      </c>
      <c r="J42" s="8" t="s">
        <v>0</v>
      </c>
      <c r="K42" s="5">
        <f t="shared" si="1"/>
        <v>0</v>
      </c>
    </row>
    <row r="43" spans="1:11" ht="38.25">
      <c r="A43" s="6" t="s">
        <v>146</v>
      </c>
      <c r="B43" s="6" t="s">
        <v>147</v>
      </c>
      <c r="C43" s="4" t="s">
        <v>148</v>
      </c>
      <c r="D43" s="4" t="s">
        <v>34</v>
      </c>
      <c r="E43" s="5">
        <v>36</v>
      </c>
      <c r="F43" s="7">
        <v>0</v>
      </c>
      <c r="G43" s="5">
        <f t="shared" si="0"/>
        <v>0</v>
      </c>
      <c r="H43" s="9" t="s">
        <v>0</v>
      </c>
      <c r="I43" s="6" t="s">
        <v>149</v>
      </c>
      <c r="J43" s="8" t="s">
        <v>0</v>
      </c>
      <c r="K43" s="5">
        <f t="shared" si="1"/>
        <v>0</v>
      </c>
    </row>
    <row r="44" spans="1:11" ht="38.25">
      <c r="A44" s="6" t="s">
        <v>150</v>
      </c>
      <c r="B44" s="6" t="s">
        <v>151</v>
      </c>
      <c r="C44" s="4" t="s">
        <v>152</v>
      </c>
      <c r="D44" s="4" t="s">
        <v>23</v>
      </c>
      <c r="E44" s="5">
        <v>12</v>
      </c>
      <c r="F44" s="7">
        <v>0</v>
      </c>
      <c r="G44" s="5">
        <f t="shared" si="0"/>
        <v>0</v>
      </c>
      <c r="H44" s="9" t="s">
        <v>0</v>
      </c>
      <c r="I44" s="6" t="s">
        <v>153</v>
      </c>
      <c r="J44" s="8" t="s">
        <v>0</v>
      </c>
      <c r="K44" s="5">
        <f t="shared" si="1"/>
        <v>0</v>
      </c>
    </row>
    <row r="45" spans="1:11" ht="38.25">
      <c r="A45" s="6" t="s">
        <v>154</v>
      </c>
      <c r="B45" s="6" t="s">
        <v>155</v>
      </c>
      <c r="C45" s="4" t="s">
        <v>156</v>
      </c>
      <c r="D45" s="4" t="s">
        <v>23</v>
      </c>
      <c r="E45" s="5">
        <v>15</v>
      </c>
      <c r="F45" s="7">
        <v>0</v>
      </c>
      <c r="G45" s="5">
        <f t="shared" si="0"/>
        <v>0</v>
      </c>
      <c r="H45" s="9" t="s">
        <v>0</v>
      </c>
      <c r="I45" s="6" t="s">
        <v>157</v>
      </c>
      <c r="J45" s="8" t="s">
        <v>0</v>
      </c>
      <c r="K45" s="5">
        <f t="shared" si="1"/>
        <v>0</v>
      </c>
    </row>
    <row r="46" spans="1:11" ht="38.25">
      <c r="A46" s="6" t="s">
        <v>158</v>
      </c>
      <c r="B46" s="6" t="s">
        <v>159</v>
      </c>
      <c r="C46" s="4" t="s">
        <v>160</v>
      </c>
      <c r="D46" s="4" t="s">
        <v>34</v>
      </c>
      <c r="E46" s="5">
        <v>20</v>
      </c>
      <c r="F46" s="7">
        <v>0</v>
      </c>
      <c r="G46" s="5">
        <f t="shared" si="0"/>
        <v>0</v>
      </c>
      <c r="H46" s="9" t="s">
        <v>0</v>
      </c>
      <c r="I46" s="6" t="s">
        <v>161</v>
      </c>
      <c r="J46" s="8" t="s">
        <v>0</v>
      </c>
      <c r="K46" s="5">
        <f t="shared" si="1"/>
        <v>0</v>
      </c>
    </row>
    <row r="47" spans="1:11" ht="38.25">
      <c r="A47" s="6" t="s">
        <v>162</v>
      </c>
      <c r="B47" s="6" t="s">
        <v>163</v>
      </c>
      <c r="C47" s="4" t="s">
        <v>164</v>
      </c>
      <c r="D47" s="4" t="s">
        <v>34</v>
      </c>
      <c r="E47" s="5">
        <v>35</v>
      </c>
      <c r="F47" s="7">
        <v>0</v>
      </c>
      <c r="G47" s="5">
        <f aca="true" t="shared" si="2" ref="G47:G74">ROUND(SUM(E47*F47),2)</f>
        <v>0</v>
      </c>
      <c r="H47" s="9" t="s">
        <v>0</v>
      </c>
      <c r="I47" s="6" t="s">
        <v>165</v>
      </c>
      <c r="J47" s="8" t="s">
        <v>0</v>
      </c>
      <c r="K47" s="5">
        <f aca="true" t="shared" si="3" ref="K47:K74">SUM(G47:G47)</f>
        <v>0</v>
      </c>
    </row>
    <row r="48" spans="1:11" ht="25.5">
      <c r="A48" s="6" t="s">
        <v>166</v>
      </c>
      <c r="B48" s="6" t="s">
        <v>167</v>
      </c>
      <c r="C48" s="4" t="s">
        <v>168</v>
      </c>
      <c r="D48" s="4" t="s">
        <v>34</v>
      </c>
      <c r="E48" s="5">
        <v>20</v>
      </c>
      <c r="F48" s="7">
        <v>0</v>
      </c>
      <c r="G48" s="5">
        <f t="shared" si="2"/>
        <v>0</v>
      </c>
      <c r="H48" s="9" t="s">
        <v>0</v>
      </c>
      <c r="I48" s="6" t="s">
        <v>169</v>
      </c>
      <c r="J48" s="8" t="s">
        <v>0</v>
      </c>
      <c r="K48" s="5">
        <f t="shared" si="3"/>
        <v>0</v>
      </c>
    </row>
    <row r="49" spans="1:11" ht="63.75">
      <c r="A49" s="6" t="s">
        <v>170</v>
      </c>
      <c r="B49" s="6" t="s">
        <v>171</v>
      </c>
      <c r="C49" s="4" t="s">
        <v>172</v>
      </c>
      <c r="D49" s="4" t="s">
        <v>34</v>
      </c>
      <c r="E49" s="5">
        <v>50</v>
      </c>
      <c r="F49" s="7">
        <v>0</v>
      </c>
      <c r="G49" s="5">
        <f t="shared" si="2"/>
        <v>0</v>
      </c>
      <c r="H49" s="9" t="s">
        <v>0</v>
      </c>
      <c r="I49" s="6" t="s">
        <v>173</v>
      </c>
      <c r="J49" s="8" t="s">
        <v>0</v>
      </c>
      <c r="K49" s="5">
        <f t="shared" si="3"/>
        <v>0</v>
      </c>
    </row>
    <row r="50" spans="1:11" ht="38.25">
      <c r="A50" s="6" t="s">
        <v>174</v>
      </c>
      <c r="B50" s="6" t="s">
        <v>175</v>
      </c>
      <c r="C50" s="4" t="s">
        <v>176</v>
      </c>
      <c r="D50" s="4" t="s">
        <v>34</v>
      </c>
      <c r="E50" s="5">
        <v>30</v>
      </c>
      <c r="F50" s="7">
        <v>0</v>
      </c>
      <c r="G50" s="5">
        <f t="shared" si="2"/>
        <v>0</v>
      </c>
      <c r="H50" s="9" t="s">
        <v>0</v>
      </c>
      <c r="I50" s="6" t="s">
        <v>177</v>
      </c>
      <c r="J50" s="8" t="s">
        <v>0</v>
      </c>
      <c r="K50" s="5">
        <f t="shared" si="3"/>
        <v>0</v>
      </c>
    </row>
    <row r="51" spans="1:11" ht="38.25">
      <c r="A51" s="6" t="s">
        <v>178</v>
      </c>
      <c r="B51" s="6" t="s">
        <v>179</v>
      </c>
      <c r="C51" s="4" t="s">
        <v>180</v>
      </c>
      <c r="D51" s="4" t="s">
        <v>52</v>
      </c>
      <c r="E51" s="5">
        <v>20</v>
      </c>
      <c r="F51" s="7">
        <v>0</v>
      </c>
      <c r="G51" s="5">
        <f t="shared" si="2"/>
        <v>0</v>
      </c>
      <c r="H51" s="9" t="s">
        <v>0</v>
      </c>
      <c r="I51" s="6" t="s">
        <v>181</v>
      </c>
      <c r="J51" s="8" t="s">
        <v>0</v>
      </c>
      <c r="K51" s="5">
        <f t="shared" si="3"/>
        <v>0</v>
      </c>
    </row>
    <row r="52" spans="1:11" ht="38.25">
      <c r="A52" s="6" t="s">
        <v>182</v>
      </c>
      <c r="B52" s="6" t="s">
        <v>183</v>
      </c>
      <c r="C52" s="4" t="s">
        <v>184</v>
      </c>
      <c r="D52" s="4" t="s">
        <v>23</v>
      </c>
      <c r="E52" s="5">
        <v>20</v>
      </c>
      <c r="F52" s="7">
        <v>0</v>
      </c>
      <c r="G52" s="5">
        <f t="shared" si="2"/>
        <v>0</v>
      </c>
      <c r="H52" s="9" t="s">
        <v>0</v>
      </c>
      <c r="I52" s="6" t="s">
        <v>185</v>
      </c>
      <c r="J52" s="8" t="s">
        <v>0</v>
      </c>
      <c r="K52" s="5">
        <f t="shared" si="3"/>
        <v>0</v>
      </c>
    </row>
    <row r="53" spans="1:11" ht="25.5">
      <c r="A53" s="6" t="s">
        <v>186</v>
      </c>
      <c r="B53" s="6" t="s">
        <v>187</v>
      </c>
      <c r="C53" s="4" t="s">
        <v>188</v>
      </c>
      <c r="D53" s="4" t="s">
        <v>34</v>
      </c>
      <c r="E53" s="5">
        <v>20</v>
      </c>
      <c r="F53" s="7">
        <v>0</v>
      </c>
      <c r="G53" s="5">
        <f t="shared" si="2"/>
        <v>0</v>
      </c>
      <c r="H53" s="9" t="s">
        <v>0</v>
      </c>
      <c r="I53" s="6" t="s">
        <v>189</v>
      </c>
      <c r="J53" s="8" t="s">
        <v>0</v>
      </c>
      <c r="K53" s="5">
        <f t="shared" si="3"/>
        <v>0</v>
      </c>
    </row>
    <row r="54" spans="1:11" ht="38.25">
      <c r="A54" s="6" t="s">
        <v>190</v>
      </c>
      <c r="B54" s="6" t="s">
        <v>191</v>
      </c>
      <c r="C54" s="4" t="s">
        <v>192</v>
      </c>
      <c r="D54" s="4" t="s">
        <v>23</v>
      </c>
      <c r="E54" s="5">
        <v>20</v>
      </c>
      <c r="F54" s="7">
        <v>0</v>
      </c>
      <c r="G54" s="5">
        <f t="shared" si="2"/>
        <v>0</v>
      </c>
      <c r="H54" s="9" t="s">
        <v>0</v>
      </c>
      <c r="I54" s="6" t="s">
        <v>193</v>
      </c>
      <c r="J54" s="8" t="s">
        <v>0</v>
      </c>
      <c r="K54" s="5">
        <f t="shared" si="3"/>
        <v>0</v>
      </c>
    </row>
    <row r="55" spans="1:11" ht="38.25">
      <c r="A55" s="6" t="s">
        <v>194</v>
      </c>
      <c r="B55" s="6" t="s">
        <v>195</v>
      </c>
      <c r="C55" s="4" t="s">
        <v>196</v>
      </c>
      <c r="D55" s="4" t="s">
        <v>52</v>
      </c>
      <c r="E55" s="5">
        <v>31</v>
      </c>
      <c r="F55" s="7">
        <v>0</v>
      </c>
      <c r="G55" s="5">
        <f t="shared" si="2"/>
        <v>0</v>
      </c>
      <c r="H55" s="9" t="s">
        <v>0</v>
      </c>
      <c r="I55" s="6" t="s">
        <v>197</v>
      </c>
      <c r="J55" s="8" t="s">
        <v>0</v>
      </c>
      <c r="K55" s="5">
        <f t="shared" si="3"/>
        <v>0</v>
      </c>
    </row>
    <row r="56" spans="1:11" ht="38.25">
      <c r="A56" s="6" t="s">
        <v>198</v>
      </c>
      <c r="B56" s="6" t="s">
        <v>199</v>
      </c>
      <c r="C56" s="4" t="s">
        <v>200</v>
      </c>
      <c r="D56" s="4" t="s">
        <v>23</v>
      </c>
      <c r="E56" s="5">
        <v>12</v>
      </c>
      <c r="F56" s="7">
        <v>0</v>
      </c>
      <c r="G56" s="5">
        <f t="shared" si="2"/>
        <v>0</v>
      </c>
      <c r="H56" s="9" t="s">
        <v>0</v>
      </c>
      <c r="I56" s="6" t="s">
        <v>201</v>
      </c>
      <c r="J56" s="8" t="s">
        <v>0</v>
      </c>
      <c r="K56" s="5">
        <f t="shared" si="3"/>
        <v>0</v>
      </c>
    </row>
    <row r="57" spans="1:11" ht="38.25">
      <c r="A57" s="6" t="s">
        <v>202</v>
      </c>
      <c r="B57" s="6" t="s">
        <v>203</v>
      </c>
      <c r="C57" s="4" t="s">
        <v>204</v>
      </c>
      <c r="D57" s="4" t="s">
        <v>52</v>
      </c>
      <c r="E57" s="5">
        <v>4</v>
      </c>
      <c r="F57" s="7">
        <v>0</v>
      </c>
      <c r="G57" s="5">
        <f t="shared" si="2"/>
        <v>0</v>
      </c>
      <c r="H57" s="9" t="s">
        <v>0</v>
      </c>
      <c r="I57" s="6" t="s">
        <v>205</v>
      </c>
      <c r="J57" s="8" t="s">
        <v>0</v>
      </c>
      <c r="K57" s="5">
        <f t="shared" si="3"/>
        <v>0</v>
      </c>
    </row>
    <row r="58" spans="1:11" ht="38.25">
      <c r="A58" s="6" t="s">
        <v>206</v>
      </c>
      <c r="B58" s="6" t="s">
        <v>207</v>
      </c>
      <c r="C58" s="4" t="s">
        <v>208</v>
      </c>
      <c r="D58" s="4" t="s">
        <v>23</v>
      </c>
      <c r="E58" s="5">
        <v>8</v>
      </c>
      <c r="F58" s="7">
        <v>0</v>
      </c>
      <c r="G58" s="5">
        <f t="shared" si="2"/>
        <v>0</v>
      </c>
      <c r="H58" s="9" t="s">
        <v>0</v>
      </c>
      <c r="I58" s="6" t="s">
        <v>209</v>
      </c>
      <c r="J58" s="8" t="s">
        <v>0</v>
      </c>
      <c r="K58" s="5">
        <f t="shared" si="3"/>
        <v>0</v>
      </c>
    </row>
    <row r="59" spans="1:11" ht="38.25">
      <c r="A59" s="6" t="s">
        <v>210</v>
      </c>
      <c r="B59" s="6" t="s">
        <v>211</v>
      </c>
      <c r="C59" s="4" t="s">
        <v>212</v>
      </c>
      <c r="D59" s="4" t="s">
        <v>34</v>
      </c>
      <c r="E59" s="5">
        <v>8</v>
      </c>
      <c r="F59" s="7">
        <v>0</v>
      </c>
      <c r="G59" s="5">
        <f t="shared" si="2"/>
        <v>0</v>
      </c>
      <c r="H59" s="9" t="s">
        <v>0</v>
      </c>
      <c r="I59" s="6" t="s">
        <v>213</v>
      </c>
      <c r="J59" s="8" t="s">
        <v>0</v>
      </c>
      <c r="K59" s="5">
        <f t="shared" si="3"/>
        <v>0</v>
      </c>
    </row>
    <row r="60" spans="1:11" ht="38.25">
      <c r="A60" s="6" t="s">
        <v>214</v>
      </c>
      <c r="B60" s="6" t="s">
        <v>215</v>
      </c>
      <c r="C60" s="4" t="s">
        <v>216</v>
      </c>
      <c r="D60" s="4" t="s">
        <v>23</v>
      </c>
      <c r="E60" s="5">
        <v>4</v>
      </c>
      <c r="F60" s="7">
        <v>0</v>
      </c>
      <c r="G60" s="5">
        <f t="shared" si="2"/>
        <v>0</v>
      </c>
      <c r="H60" s="9" t="s">
        <v>0</v>
      </c>
      <c r="I60" s="6" t="s">
        <v>217</v>
      </c>
      <c r="J60" s="8" t="s">
        <v>0</v>
      </c>
      <c r="K60" s="5">
        <f t="shared" si="3"/>
        <v>0</v>
      </c>
    </row>
    <row r="61" spans="1:11" ht="38.25">
      <c r="A61" s="6" t="s">
        <v>218</v>
      </c>
      <c r="B61" s="6" t="s">
        <v>219</v>
      </c>
      <c r="C61" s="4" t="s">
        <v>220</v>
      </c>
      <c r="D61" s="4" t="s">
        <v>34</v>
      </c>
      <c r="E61" s="5">
        <v>12</v>
      </c>
      <c r="F61" s="7">
        <v>0</v>
      </c>
      <c r="G61" s="5">
        <f t="shared" si="2"/>
        <v>0</v>
      </c>
      <c r="H61" s="9" t="s">
        <v>0</v>
      </c>
      <c r="I61" s="6" t="s">
        <v>221</v>
      </c>
      <c r="J61" s="8" t="s">
        <v>0</v>
      </c>
      <c r="K61" s="5">
        <f t="shared" si="3"/>
        <v>0</v>
      </c>
    </row>
    <row r="62" spans="1:11" ht="38.25">
      <c r="A62" s="6" t="s">
        <v>222</v>
      </c>
      <c r="B62" s="6" t="s">
        <v>223</v>
      </c>
      <c r="C62" s="4" t="s">
        <v>224</v>
      </c>
      <c r="D62" s="4" t="s">
        <v>52</v>
      </c>
      <c r="E62" s="5">
        <v>4</v>
      </c>
      <c r="F62" s="7">
        <v>0</v>
      </c>
      <c r="G62" s="5">
        <f t="shared" si="2"/>
        <v>0</v>
      </c>
      <c r="H62" s="9" t="s">
        <v>0</v>
      </c>
      <c r="I62" s="6" t="s">
        <v>225</v>
      </c>
      <c r="J62" s="8" t="s">
        <v>0</v>
      </c>
      <c r="K62" s="5">
        <f t="shared" si="3"/>
        <v>0</v>
      </c>
    </row>
    <row r="63" spans="1:11" ht="38.25">
      <c r="A63" s="6" t="s">
        <v>226</v>
      </c>
      <c r="B63" s="6" t="s">
        <v>227</v>
      </c>
      <c r="C63" s="4" t="s">
        <v>228</v>
      </c>
      <c r="D63" s="4" t="s">
        <v>23</v>
      </c>
      <c r="E63" s="5">
        <v>19</v>
      </c>
      <c r="F63" s="7">
        <v>0</v>
      </c>
      <c r="G63" s="5">
        <f t="shared" si="2"/>
        <v>0</v>
      </c>
      <c r="H63" s="9" t="s">
        <v>0</v>
      </c>
      <c r="I63" s="6" t="s">
        <v>229</v>
      </c>
      <c r="J63" s="8" t="s">
        <v>0</v>
      </c>
      <c r="K63" s="5">
        <f t="shared" si="3"/>
        <v>0</v>
      </c>
    </row>
    <row r="64" spans="1:11" ht="38.25">
      <c r="A64" s="6" t="s">
        <v>230</v>
      </c>
      <c r="B64" s="6" t="s">
        <v>231</v>
      </c>
      <c r="C64" s="4" t="s">
        <v>232</v>
      </c>
      <c r="D64" s="4" t="s">
        <v>34</v>
      </c>
      <c r="E64" s="5">
        <v>4</v>
      </c>
      <c r="F64" s="7">
        <v>0</v>
      </c>
      <c r="G64" s="5">
        <f t="shared" si="2"/>
        <v>0</v>
      </c>
      <c r="H64" s="9" t="s">
        <v>0</v>
      </c>
      <c r="I64" s="6" t="s">
        <v>233</v>
      </c>
      <c r="J64" s="8" t="s">
        <v>0</v>
      </c>
      <c r="K64" s="5">
        <f t="shared" si="3"/>
        <v>0</v>
      </c>
    </row>
    <row r="65" spans="1:11" ht="38.25">
      <c r="A65" s="6" t="s">
        <v>234</v>
      </c>
      <c r="B65" s="6" t="s">
        <v>235</v>
      </c>
      <c r="C65" s="4" t="s">
        <v>236</v>
      </c>
      <c r="D65" s="4" t="s">
        <v>52</v>
      </c>
      <c r="E65" s="5">
        <v>12</v>
      </c>
      <c r="F65" s="7">
        <v>0</v>
      </c>
      <c r="G65" s="5">
        <f t="shared" si="2"/>
        <v>0</v>
      </c>
      <c r="H65" s="9" t="s">
        <v>0</v>
      </c>
      <c r="I65" s="6" t="s">
        <v>237</v>
      </c>
      <c r="J65" s="8" t="s">
        <v>0</v>
      </c>
      <c r="K65" s="5">
        <f t="shared" si="3"/>
        <v>0</v>
      </c>
    </row>
    <row r="66" spans="1:11" ht="38.25">
      <c r="A66" s="6" t="s">
        <v>238</v>
      </c>
      <c r="B66" s="6" t="s">
        <v>239</v>
      </c>
      <c r="C66" s="4" t="s">
        <v>240</v>
      </c>
      <c r="D66" s="4" t="s">
        <v>52</v>
      </c>
      <c r="E66" s="5">
        <v>4</v>
      </c>
      <c r="F66" s="7">
        <v>0</v>
      </c>
      <c r="G66" s="5">
        <f t="shared" si="2"/>
        <v>0</v>
      </c>
      <c r="H66" s="9" t="s">
        <v>0</v>
      </c>
      <c r="I66" s="6" t="s">
        <v>241</v>
      </c>
      <c r="J66" s="8" t="s">
        <v>0</v>
      </c>
      <c r="K66" s="5">
        <f t="shared" si="3"/>
        <v>0</v>
      </c>
    </row>
    <row r="67" spans="1:11" ht="51">
      <c r="A67" s="6" t="s">
        <v>242</v>
      </c>
      <c r="B67" s="6" t="s">
        <v>243</v>
      </c>
      <c r="C67" s="4" t="s">
        <v>244</v>
      </c>
      <c r="D67" s="4" t="s">
        <v>34</v>
      </c>
      <c r="E67" s="5">
        <v>82</v>
      </c>
      <c r="F67" s="7">
        <v>0</v>
      </c>
      <c r="G67" s="5">
        <f t="shared" si="2"/>
        <v>0</v>
      </c>
      <c r="H67" s="9" t="s">
        <v>0</v>
      </c>
      <c r="I67" s="6" t="s">
        <v>245</v>
      </c>
      <c r="J67" s="8" t="s">
        <v>0</v>
      </c>
      <c r="K67" s="5">
        <f t="shared" si="3"/>
        <v>0</v>
      </c>
    </row>
    <row r="68" spans="1:11" ht="63.75">
      <c r="A68" s="6" t="s">
        <v>246</v>
      </c>
      <c r="B68" s="6" t="s">
        <v>247</v>
      </c>
      <c r="C68" s="4" t="s">
        <v>248</v>
      </c>
      <c r="D68" s="4" t="s">
        <v>52</v>
      </c>
      <c r="E68" s="5">
        <v>20</v>
      </c>
      <c r="F68" s="7">
        <v>0</v>
      </c>
      <c r="G68" s="5">
        <f t="shared" si="2"/>
        <v>0</v>
      </c>
      <c r="H68" s="9" t="s">
        <v>0</v>
      </c>
      <c r="I68" s="6" t="s">
        <v>249</v>
      </c>
      <c r="J68" s="8" t="s">
        <v>0</v>
      </c>
      <c r="K68" s="5">
        <f t="shared" si="3"/>
        <v>0</v>
      </c>
    </row>
    <row r="69" spans="1:11" ht="38.25">
      <c r="A69" s="6" t="s">
        <v>250</v>
      </c>
      <c r="B69" s="6" t="s">
        <v>251</v>
      </c>
      <c r="C69" s="4" t="s">
        <v>252</v>
      </c>
      <c r="D69" s="4" t="s">
        <v>52</v>
      </c>
      <c r="E69" s="5">
        <v>30</v>
      </c>
      <c r="F69" s="7">
        <v>0</v>
      </c>
      <c r="G69" s="5">
        <f t="shared" si="2"/>
        <v>0</v>
      </c>
      <c r="H69" s="9" t="s">
        <v>0</v>
      </c>
      <c r="I69" s="6" t="s">
        <v>253</v>
      </c>
      <c r="J69" s="8" t="s">
        <v>0</v>
      </c>
      <c r="K69" s="5">
        <f t="shared" si="3"/>
        <v>0</v>
      </c>
    </row>
    <row r="70" spans="1:11" ht="38.25">
      <c r="A70" s="6" t="s">
        <v>254</v>
      </c>
      <c r="B70" s="6" t="s">
        <v>255</v>
      </c>
      <c r="C70" s="4" t="s">
        <v>256</v>
      </c>
      <c r="D70" s="4" t="s">
        <v>52</v>
      </c>
      <c r="E70" s="5">
        <v>52</v>
      </c>
      <c r="F70" s="7">
        <v>0</v>
      </c>
      <c r="G70" s="5">
        <f t="shared" si="2"/>
        <v>0</v>
      </c>
      <c r="H70" s="9" t="s">
        <v>0</v>
      </c>
      <c r="I70" s="6" t="s">
        <v>257</v>
      </c>
      <c r="J70" s="8" t="s">
        <v>0</v>
      </c>
      <c r="K70" s="5">
        <f t="shared" si="3"/>
        <v>0</v>
      </c>
    </row>
    <row r="71" spans="1:11" ht="63.75">
      <c r="A71" s="6" t="s">
        <v>258</v>
      </c>
      <c r="B71" s="6" t="s">
        <v>259</v>
      </c>
      <c r="C71" s="4" t="s">
        <v>260</v>
      </c>
      <c r="D71" s="4" t="s">
        <v>52</v>
      </c>
      <c r="E71" s="5">
        <v>32</v>
      </c>
      <c r="F71" s="7">
        <v>0</v>
      </c>
      <c r="G71" s="5">
        <f t="shared" si="2"/>
        <v>0</v>
      </c>
      <c r="H71" s="9" t="s">
        <v>0</v>
      </c>
      <c r="I71" s="6" t="s">
        <v>261</v>
      </c>
      <c r="J71" s="8" t="s">
        <v>0</v>
      </c>
      <c r="K71" s="5">
        <f t="shared" si="3"/>
        <v>0</v>
      </c>
    </row>
    <row r="72" spans="1:11" ht="51">
      <c r="A72" s="6" t="s">
        <v>262</v>
      </c>
      <c r="B72" s="6" t="s">
        <v>263</v>
      </c>
      <c r="C72" s="4" t="s">
        <v>264</v>
      </c>
      <c r="D72" s="4" t="s">
        <v>34</v>
      </c>
      <c r="E72" s="5">
        <v>28</v>
      </c>
      <c r="F72" s="7">
        <v>0</v>
      </c>
      <c r="G72" s="5">
        <f t="shared" si="2"/>
        <v>0</v>
      </c>
      <c r="H72" s="9" t="s">
        <v>0</v>
      </c>
      <c r="I72" s="6" t="s">
        <v>265</v>
      </c>
      <c r="J72" s="8" t="s">
        <v>0</v>
      </c>
      <c r="K72" s="5">
        <f t="shared" si="3"/>
        <v>0</v>
      </c>
    </row>
    <row r="73" spans="1:11" ht="12.75">
      <c r="A73" s="6" t="s">
        <v>266</v>
      </c>
      <c r="B73" s="6" t="s">
        <v>267</v>
      </c>
      <c r="C73" s="4" t="s">
        <v>268</v>
      </c>
      <c r="D73" s="4" t="s">
        <v>52</v>
      </c>
      <c r="E73" s="5">
        <v>80</v>
      </c>
      <c r="F73" s="7">
        <v>0</v>
      </c>
      <c r="G73" s="5">
        <f t="shared" si="2"/>
        <v>0</v>
      </c>
      <c r="H73" s="9" t="s">
        <v>0</v>
      </c>
      <c r="I73" s="6" t="s">
        <v>269</v>
      </c>
      <c r="J73" s="8" t="s">
        <v>0</v>
      </c>
      <c r="K73" s="5">
        <f t="shared" si="3"/>
        <v>0</v>
      </c>
    </row>
    <row r="74" spans="1:11" ht="12.75">
      <c r="A74" s="6" t="s">
        <v>270</v>
      </c>
      <c r="B74" s="6" t="s">
        <v>271</v>
      </c>
      <c r="C74" s="4" t="s">
        <v>272</v>
      </c>
      <c r="D74" s="4" t="s">
        <v>52</v>
      </c>
      <c r="E74" s="5">
        <v>100</v>
      </c>
      <c r="F74" s="7">
        <v>0</v>
      </c>
      <c r="G74" s="5">
        <f t="shared" si="2"/>
        <v>0</v>
      </c>
      <c r="H74" s="9" t="s">
        <v>0</v>
      </c>
      <c r="I74" s="6" t="s">
        <v>273</v>
      </c>
      <c r="J74" s="8" t="s">
        <v>0</v>
      </c>
      <c r="K74" s="5">
        <f t="shared" si="3"/>
        <v>0</v>
      </c>
    </row>
    <row r="76" spans="6:7" ht="12.75">
      <c r="F76" s="10" t="s">
        <v>274</v>
      </c>
      <c r="G76" s="5">
        <f>SUM(G9:G74)</f>
        <v>0</v>
      </c>
    </row>
    <row r="79" spans="2:11" ht="12.75">
      <c r="B79" s="18" t="s">
        <v>275</v>
      </c>
      <c r="C79" s="12"/>
      <c r="D79" s="19" t="s">
        <v>276</v>
      </c>
      <c r="E79" s="12"/>
      <c r="F79" s="12"/>
      <c r="G79" s="12"/>
      <c r="H79" s="12"/>
      <c r="I79" s="12"/>
      <c r="J79" s="12"/>
      <c r="K79" s="12"/>
    </row>
    <row r="81" spans="2:11" ht="12.75">
      <c r="B81" s="20" t="s">
        <v>277</v>
      </c>
      <c r="C81" s="12"/>
      <c r="D81" s="12"/>
      <c r="E81" s="12"/>
      <c r="F81" s="12"/>
      <c r="G81" s="12"/>
      <c r="H81" s="12"/>
      <c r="I81" s="12"/>
      <c r="J81" s="12"/>
      <c r="K81" s="12"/>
    </row>
    <row r="83" spans="2:11" ht="82.5" customHeight="1">
      <c r="B83" s="2" t="s">
        <v>278</v>
      </c>
      <c r="C83" s="15" t="s">
        <v>279</v>
      </c>
      <c r="D83" s="12"/>
      <c r="E83" s="12"/>
      <c r="F83" s="12"/>
      <c r="G83" s="12"/>
      <c r="H83" s="12"/>
      <c r="I83" s="12"/>
      <c r="J83" s="12"/>
      <c r="K83" s="12"/>
    </row>
    <row r="86" spans="2:11" ht="12.75">
      <c r="B86" s="21" t="s">
        <v>280</v>
      </c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12.75">
      <c r="B87" s="16" t="s">
        <v>281</v>
      </c>
      <c r="C87" s="12"/>
      <c r="D87" s="12"/>
      <c r="E87" s="12"/>
      <c r="F87" s="12"/>
      <c r="G87" s="12"/>
      <c r="H87" s="12"/>
      <c r="I87" s="12"/>
      <c r="J87" s="12"/>
      <c r="K87" s="12"/>
    </row>
  </sheetData>
  <sheetProtection password="C6B5" sheet="1" objects="1" scenarios="1"/>
  <mergeCells count="19">
    <mergeCell ref="B87:K87"/>
    <mergeCell ref="B13:K13"/>
    <mergeCell ref="B79:C79"/>
    <mergeCell ref="D79:K79"/>
    <mergeCell ref="B81:K81"/>
    <mergeCell ref="C83:K83"/>
    <mergeCell ref="B86:K8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HP</cp:lastModifiedBy>
  <dcterms:created xsi:type="dcterms:W3CDTF">2009-08-05T21:24:40Z</dcterms:created>
  <dcterms:modified xsi:type="dcterms:W3CDTF">2021-04-16T17:17:24Z</dcterms:modified>
  <cp:category/>
  <cp:version/>
  <cp:contentType/>
  <cp:contentStatus/>
</cp:coreProperties>
</file>